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6" windowHeight="7752" tabRatio="434"/>
  </bookViews>
  <sheets>
    <sheet name="result" sheetId="1" r:id="rId1"/>
  </sheets>
  <definedNames>
    <definedName name="NumTeams">result!$D$48</definedName>
  </definedNames>
  <calcPr calcId="145621"/>
</workbook>
</file>

<file path=xl/calcChain.xml><?xml version="1.0" encoding="utf-8"?>
<calcChain xmlns="http://schemas.openxmlformats.org/spreadsheetml/2006/main">
  <c r="P41" i="1" l="1"/>
  <c r="AE41" i="1"/>
  <c r="AW41" i="1"/>
  <c r="P42" i="1"/>
  <c r="AE42" i="1"/>
  <c r="AW42" i="1"/>
  <c r="AW24" i="1"/>
  <c r="AW12" i="1"/>
  <c r="AW10" i="1"/>
  <c r="AW5" i="1"/>
  <c r="AW13" i="1"/>
  <c r="AW11" i="1"/>
  <c r="AW22" i="1"/>
  <c r="AW7" i="1"/>
  <c r="AW21" i="1"/>
  <c r="AW14" i="1"/>
  <c r="AW3" i="1"/>
  <c r="AW17" i="1"/>
  <c r="AW8" i="1"/>
  <c r="AW23" i="1"/>
  <c r="AW15" i="1"/>
  <c r="AW9" i="1"/>
  <c r="AW25" i="1"/>
  <c r="AW16" i="1"/>
  <c r="AW19" i="1"/>
  <c r="AW6" i="1"/>
  <c r="AW20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18" i="1"/>
  <c r="AW4" i="1"/>
  <c r="AE24" i="1"/>
  <c r="AE12" i="1"/>
  <c r="AE10" i="1"/>
  <c r="AE5" i="1"/>
  <c r="AE13" i="1"/>
  <c r="AE11" i="1"/>
  <c r="AE22" i="1"/>
  <c r="AE7" i="1"/>
  <c r="AE21" i="1"/>
  <c r="AE14" i="1"/>
  <c r="AE3" i="1"/>
  <c r="AE17" i="1"/>
  <c r="AE8" i="1"/>
  <c r="AE23" i="1"/>
  <c r="AE15" i="1"/>
  <c r="AE9" i="1"/>
  <c r="AE25" i="1"/>
  <c r="AE16" i="1"/>
  <c r="AE19" i="1"/>
  <c r="AE6" i="1"/>
  <c r="AE20" i="1"/>
  <c r="AE26" i="1"/>
  <c r="AE27" i="1"/>
  <c r="AE28" i="1"/>
  <c r="AE29" i="1"/>
  <c r="AE30" i="1"/>
  <c r="AE31" i="1"/>
  <c r="AE32" i="1"/>
  <c r="AE33" i="1"/>
  <c r="AE34" i="1"/>
  <c r="AE35" i="1"/>
  <c r="AE36" i="1"/>
  <c r="AH36" i="1"/>
  <c r="AZ36" i="1"/>
  <c r="AE37" i="1"/>
  <c r="AE38" i="1"/>
  <c r="AE39" i="1"/>
  <c r="AE40" i="1"/>
  <c r="AE18" i="1"/>
  <c r="AE4" i="1"/>
  <c r="P24" i="1"/>
  <c r="P12" i="1"/>
  <c r="P10" i="1"/>
  <c r="P5" i="1"/>
  <c r="P13" i="1"/>
  <c r="AH13" i="1" s="1"/>
  <c r="P11" i="1"/>
  <c r="P22" i="1"/>
  <c r="P7" i="1"/>
  <c r="P21" i="1"/>
  <c r="AH21" i="1" s="1"/>
  <c r="AZ21" i="1" s="1"/>
  <c r="P14" i="1"/>
  <c r="P3" i="1"/>
  <c r="P17" i="1"/>
  <c r="P8" i="1"/>
  <c r="P23" i="1"/>
  <c r="P15" i="1"/>
  <c r="P9" i="1"/>
  <c r="P25" i="1"/>
  <c r="P16" i="1"/>
  <c r="P19" i="1"/>
  <c r="P6" i="1"/>
  <c r="P20" i="1"/>
  <c r="P26" i="1"/>
  <c r="P27" i="1"/>
  <c r="AH27" i="1"/>
  <c r="AZ27" i="1"/>
  <c r="P28" i="1"/>
  <c r="P29" i="1"/>
  <c r="AH29" i="1"/>
  <c r="AZ29" i="1"/>
  <c r="P30" i="1"/>
  <c r="P31" i="1"/>
  <c r="AH31" i="1"/>
  <c r="AZ31" i="1"/>
  <c r="P32" i="1"/>
  <c r="P33" i="1"/>
  <c r="AH33" i="1"/>
  <c r="P34" i="1"/>
  <c r="P35" i="1"/>
  <c r="P36" i="1"/>
  <c r="P37" i="1"/>
  <c r="P38" i="1"/>
  <c r="P39" i="1"/>
  <c r="AH39" i="1"/>
  <c r="AZ39" i="1"/>
  <c r="P40" i="1"/>
  <c r="AH40" i="1"/>
  <c r="AZ40" i="1"/>
  <c r="P18" i="1"/>
  <c r="P4" i="1"/>
  <c r="C43" i="1"/>
  <c r="D48" i="1"/>
  <c r="V43" i="1"/>
  <c r="S43" i="1"/>
  <c r="T43" i="1"/>
  <c r="U43" i="1"/>
  <c r="W43" i="1"/>
  <c r="X43" i="1"/>
  <c r="Y43" i="1"/>
  <c r="Z43" i="1"/>
  <c r="AA43" i="1"/>
  <c r="AB43" i="1"/>
  <c r="AC43" i="1"/>
  <c r="AD43" i="1"/>
  <c r="D43" i="1"/>
  <c r="E43" i="1"/>
  <c r="F43" i="1"/>
  <c r="G43" i="1"/>
  <c r="H43" i="1"/>
  <c r="I43" i="1"/>
  <c r="J43" i="1"/>
  <c r="K43" i="1"/>
  <c r="L43" i="1"/>
  <c r="M43" i="1"/>
  <c r="N43" i="1"/>
  <c r="O43" i="1"/>
  <c r="AV43" i="1"/>
  <c r="AU43" i="1"/>
  <c r="AT43" i="1"/>
  <c r="AS43" i="1"/>
  <c r="AR43" i="1"/>
  <c r="AQ43" i="1"/>
  <c r="AP43" i="1"/>
  <c r="AO43" i="1"/>
  <c r="AN43" i="1"/>
  <c r="AM43" i="1"/>
  <c r="AL43" i="1"/>
  <c r="AK43" i="1"/>
  <c r="AH28" i="1"/>
  <c r="AZ28" i="1"/>
  <c r="AH24" i="1"/>
  <c r="AZ24" i="1"/>
  <c r="AH25" i="1"/>
  <c r="AZ25" i="1"/>
  <c r="AZ33" i="1"/>
  <c r="AH37" i="1"/>
  <c r="AH35" i="1"/>
  <c r="AH30" i="1"/>
  <c r="AH38" i="1"/>
  <c r="AH42" i="1"/>
  <c r="AH34" i="1"/>
  <c r="AH26" i="1"/>
  <c r="AH23" i="1"/>
  <c r="AH41" i="1"/>
  <c r="AH32" i="1"/>
  <c r="AZ26" i="1"/>
  <c r="AZ42" i="1"/>
  <c r="AZ41" i="1"/>
  <c r="AZ32" i="1"/>
  <c r="AZ23" i="1"/>
  <c r="AZ34" i="1"/>
  <c r="AZ38" i="1"/>
  <c r="AZ30" i="1"/>
  <c r="AZ35" i="1"/>
  <c r="AZ37" i="1"/>
  <c r="AH22" i="1" l="1"/>
  <c r="AZ22" i="1" s="1"/>
  <c r="AY33" i="1"/>
  <c r="AZ13" i="1"/>
  <c r="AY24" i="1"/>
  <c r="AY39" i="1"/>
  <c r="AY3" i="1"/>
  <c r="AY40" i="1"/>
  <c r="AY36" i="1"/>
  <c r="AY31" i="1"/>
  <c r="AY28" i="1"/>
  <c r="AY30" i="1"/>
  <c r="AY22" i="1"/>
  <c r="AY7" i="1"/>
  <c r="AY6" i="1"/>
  <c r="AY15" i="1"/>
  <c r="AY29" i="1"/>
  <c r="AY10" i="1"/>
  <c r="AY13" i="1"/>
  <c r="AY4" i="1"/>
  <c r="AY12" i="1"/>
  <c r="AY9" i="1"/>
  <c r="AY38" i="1"/>
  <c r="AY23" i="1"/>
  <c r="AY5" i="1"/>
  <c r="AY17" i="1"/>
  <c r="AY19" i="1"/>
  <c r="AY34" i="1"/>
  <c r="AY37" i="1"/>
  <c r="AY20" i="1"/>
  <c r="AY32" i="1"/>
  <c r="AY11" i="1"/>
  <c r="AY21" i="1"/>
  <c r="AY14" i="1"/>
  <c r="AY8" i="1"/>
  <c r="AY27" i="1"/>
  <c r="AY18" i="1"/>
  <c r="AY25" i="1"/>
  <c r="AY35" i="1"/>
  <c r="AY16" i="1"/>
  <c r="AY42" i="1"/>
  <c r="AY41" i="1"/>
  <c r="AY26" i="1"/>
  <c r="AH20" i="1"/>
  <c r="AZ20" i="1" s="1"/>
  <c r="AH17" i="1"/>
  <c r="AZ17" i="1" s="1"/>
  <c r="V44" i="1"/>
  <c r="AH7" i="1"/>
  <c r="AZ7" i="1" s="1"/>
  <c r="AH14" i="1"/>
  <c r="AZ14" i="1" s="1"/>
  <c r="AH12" i="1"/>
  <c r="AZ12" i="1" s="1"/>
  <c r="AH11" i="1"/>
  <c r="AZ11" i="1" s="1"/>
  <c r="AH6" i="1"/>
  <c r="AZ6" i="1" s="1"/>
  <c r="AH4" i="1"/>
  <c r="AZ4" i="1" s="1"/>
  <c r="AH5" i="1"/>
  <c r="AZ5" i="1" s="1"/>
  <c r="AH19" i="1"/>
  <c r="AZ19" i="1" s="1"/>
  <c r="AH10" i="1"/>
  <c r="AZ10" i="1" s="1"/>
  <c r="Z44" i="1"/>
  <c r="U44" i="1"/>
  <c r="AO44" i="1"/>
  <c r="H44" i="1"/>
  <c r="AV44" i="1"/>
  <c r="AU44" i="1"/>
  <c r="O44" i="1"/>
  <c r="K44" i="1"/>
  <c r="G44" i="1"/>
  <c r="AR44" i="1"/>
  <c r="AN44" i="1"/>
  <c r="N44" i="1"/>
  <c r="AD44" i="1"/>
  <c r="W44" i="1"/>
  <c r="AP44" i="1"/>
  <c r="D44" i="1"/>
  <c r="J44" i="1"/>
  <c r="AM44" i="1"/>
  <c r="F44" i="1"/>
  <c r="L44" i="1"/>
  <c r="C44" i="1"/>
  <c r="AK44" i="1"/>
  <c r="AT44" i="1"/>
  <c r="AS44" i="1"/>
  <c r="AA44" i="1"/>
  <c r="AQ44" i="1"/>
  <c r="E44" i="1"/>
  <c r="AC44" i="1"/>
  <c r="Y44" i="1"/>
  <c r="T44" i="1"/>
  <c r="AL44" i="1"/>
  <c r="M44" i="1"/>
  <c r="I44" i="1"/>
  <c r="AB44" i="1"/>
  <c r="X44" i="1"/>
  <c r="S44" i="1"/>
  <c r="AH16" i="1"/>
  <c r="AZ16" i="1" s="1"/>
  <c r="AH18" i="1"/>
  <c r="AZ18" i="1" s="1"/>
  <c r="AH15" i="1"/>
  <c r="AZ15" i="1" s="1"/>
  <c r="AG13" i="1"/>
  <c r="AG25" i="1"/>
  <c r="AG39" i="1"/>
  <c r="AG10" i="1"/>
  <c r="AG32" i="1"/>
  <c r="AH9" i="1"/>
  <c r="AZ9" i="1" s="1"/>
  <c r="AG8" i="1"/>
  <c r="AG14" i="1"/>
  <c r="AG34" i="1"/>
  <c r="AG24" i="1"/>
  <c r="AG7" i="1"/>
  <c r="AG38" i="1"/>
  <c r="AG18" i="1"/>
  <c r="AG35" i="1"/>
  <c r="AG3" i="1"/>
  <c r="AG36" i="1"/>
  <c r="AG33" i="1"/>
  <c r="AG29" i="1"/>
  <c r="AG42" i="1"/>
  <c r="AG41" i="1"/>
  <c r="AG20" i="1"/>
  <c r="AG21" i="1"/>
  <c r="AG17" i="1"/>
  <c r="AG16" i="1"/>
  <c r="AG11" i="1"/>
  <c r="AH3" i="1"/>
  <c r="AZ3" i="1" s="1"/>
  <c r="AG5" i="1"/>
  <c r="AG19" i="1"/>
  <c r="AG40" i="1"/>
  <c r="AG22" i="1"/>
  <c r="AG4" i="1"/>
  <c r="AG37" i="1"/>
  <c r="AG30" i="1"/>
  <c r="AG12" i="1"/>
  <c r="AG23" i="1"/>
  <c r="AG26" i="1"/>
  <c r="AG31" i="1"/>
  <c r="AG6" i="1"/>
  <c r="AG27" i="1"/>
  <c r="AG15" i="1"/>
  <c r="AG9" i="1"/>
  <c r="AG28" i="1"/>
  <c r="R3" i="1"/>
  <c r="R26" i="1"/>
  <c r="R25" i="1"/>
  <c r="R4" i="1"/>
  <c r="R38" i="1"/>
  <c r="R16" i="1"/>
  <c r="R11" i="1"/>
  <c r="R13" i="1"/>
  <c r="R9" i="1"/>
  <c r="R42" i="1"/>
  <c r="R23" i="1"/>
  <c r="R5" i="1"/>
  <c r="R21" i="1"/>
  <c r="R37" i="1"/>
  <c r="R29" i="1"/>
  <c r="R36" i="1"/>
  <c r="R18" i="1"/>
  <c r="R8" i="1"/>
  <c r="R22" i="1"/>
  <c r="R32" i="1"/>
  <c r="R15" i="1"/>
  <c r="R40" i="1"/>
  <c r="R20" i="1"/>
  <c r="R33" i="1"/>
  <c r="R24" i="1"/>
  <c r="R30" i="1"/>
  <c r="R19" i="1"/>
  <c r="R39" i="1"/>
  <c r="AH8" i="1"/>
  <c r="R27" i="1"/>
  <c r="R10" i="1"/>
  <c r="R6" i="1"/>
  <c r="R12" i="1"/>
  <c r="R31" i="1"/>
  <c r="R41" i="1"/>
  <c r="R17" i="1"/>
  <c r="R35" i="1"/>
  <c r="R28" i="1"/>
  <c r="R7" i="1"/>
  <c r="R34" i="1"/>
  <c r="R14" i="1"/>
  <c r="AF21" i="1" l="1"/>
  <c r="Q30" i="1"/>
  <c r="Q14" i="1"/>
  <c r="Q5" i="1"/>
  <c r="Q3" i="1"/>
  <c r="AF33" i="1"/>
  <c r="Q17" i="1"/>
  <c r="Q16" i="1"/>
  <c r="Q27" i="1"/>
  <c r="AF3" i="1"/>
  <c r="Q36" i="1"/>
  <c r="AF34" i="1"/>
  <c r="Q34" i="1"/>
  <c r="Q6" i="1"/>
  <c r="AF29" i="1"/>
  <c r="AF17" i="1"/>
  <c r="AF7" i="1"/>
  <c r="AF4" i="1"/>
  <c r="AF10" i="1"/>
  <c r="Q35" i="1"/>
  <c r="AF35" i="1"/>
  <c r="AF26" i="1"/>
  <c r="Q38" i="1"/>
  <c r="Q26" i="1"/>
  <c r="Q24" i="1"/>
  <c r="Q33" i="1"/>
  <c r="AI33" i="1" s="1"/>
  <c r="Q41" i="1"/>
  <c r="Q11" i="1"/>
  <c r="AF11" i="1"/>
  <c r="AF23" i="1"/>
  <c r="AF16" i="1"/>
  <c r="AF42" i="1"/>
  <c r="AF39" i="1"/>
  <c r="AF19" i="1"/>
  <c r="AF8" i="1"/>
  <c r="AF30" i="1"/>
  <c r="AF41" i="1"/>
  <c r="AF38" i="1"/>
  <c r="AX5" i="1"/>
  <c r="AX8" i="1"/>
  <c r="AX30" i="1"/>
  <c r="AX24" i="1"/>
  <c r="AX29" i="1"/>
  <c r="AX6" i="1"/>
  <c r="AX25" i="1"/>
  <c r="AX35" i="1"/>
  <c r="AX34" i="1"/>
  <c r="AX18" i="1"/>
  <c r="AX16" i="1"/>
  <c r="AX36" i="1"/>
  <c r="AX19" i="1"/>
  <c r="AX13" i="1"/>
  <c r="AX4" i="1"/>
  <c r="AX14" i="1"/>
  <c r="AX7" i="1"/>
  <c r="AX21" i="1"/>
  <c r="AX9" i="1"/>
  <c r="AX15" i="1"/>
  <c r="AX11" i="1"/>
  <c r="AX33" i="1"/>
  <c r="AX28" i="1"/>
  <c r="AX40" i="1"/>
  <c r="AX41" i="1"/>
  <c r="AX20" i="1"/>
  <c r="AX10" i="1"/>
  <c r="AX39" i="1"/>
  <c r="AX12" i="1"/>
  <c r="AX37" i="1"/>
  <c r="AX42" i="1"/>
  <c r="AX17" i="1"/>
  <c r="AX31" i="1"/>
  <c r="AX26" i="1"/>
  <c r="AX27" i="1"/>
  <c r="AX22" i="1"/>
  <c r="AX32" i="1"/>
  <c r="AX38" i="1"/>
  <c r="AX23" i="1"/>
  <c r="AX3" i="1"/>
  <c r="Q10" i="1"/>
  <c r="Q42" i="1"/>
  <c r="Q40" i="1"/>
  <c r="Q31" i="1"/>
  <c r="Q12" i="1"/>
  <c r="Q13" i="1"/>
  <c r="Q23" i="1"/>
  <c r="Q19" i="1"/>
  <c r="AI19" i="1" s="1"/>
  <c r="Q22" i="1"/>
  <c r="Q20" i="1"/>
  <c r="Q21" i="1"/>
  <c r="AF24" i="1"/>
  <c r="AF28" i="1"/>
  <c r="AF25" i="1"/>
  <c r="AF32" i="1"/>
  <c r="AF31" i="1"/>
  <c r="AF5" i="1"/>
  <c r="AF9" i="1"/>
  <c r="AF15" i="1"/>
  <c r="AF27" i="1"/>
  <c r="AF14" i="1"/>
  <c r="Q18" i="1"/>
  <c r="Q37" i="1"/>
  <c r="Q29" i="1"/>
  <c r="Q8" i="1"/>
  <c r="Q32" i="1"/>
  <c r="Q28" i="1"/>
  <c r="Q7" i="1"/>
  <c r="Q4" i="1"/>
  <c r="Q39" i="1"/>
  <c r="Q25" i="1"/>
  <c r="Q9" i="1"/>
  <c r="Q15" i="1"/>
  <c r="AF13" i="1"/>
  <c r="AF40" i="1"/>
  <c r="AF6" i="1"/>
  <c r="AI6" i="1" s="1"/>
  <c r="AF18" i="1"/>
  <c r="AF20" i="1"/>
  <c r="AF22" i="1"/>
  <c r="AF36" i="1"/>
  <c r="AF37" i="1"/>
  <c r="AF12" i="1"/>
  <c r="AZ8" i="1"/>
  <c r="AJ14" i="1"/>
  <c r="AJ10" i="1"/>
  <c r="AJ7" i="1"/>
  <c r="AJ30" i="1"/>
  <c r="AJ18" i="1"/>
  <c r="AJ16" i="1"/>
  <c r="AJ40" i="1"/>
  <c r="AJ13" i="1"/>
  <c r="AJ26" i="1"/>
  <c r="AJ35" i="1"/>
  <c r="AJ42" i="1"/>
  <c r="AJ36" i="1"/>
  <c r="AJ6" i="1"/>
  <c r="AJ21" i="1"/>
  <c r="AJ11" i="1"/>
  <c r="AJ23" i="1"/>
  <c r="AJ15" i="1"/>
  <c r="AJ22" i="1"/>
  <c r="AJ9" i="1"/>
  <c r="AJ41" i="1"/>
  <c r="AJ20" i="1"/>
  <c r="AJ32" i="1"/>
  <c r="AJ28" i="1"/>
  <c r="AJ31" i="1"/>
  <c r="AJ29" i="1"/>
  <c r="AJ37" i="1"/>
  <c r="AJ25" i="1"/>
  <c r="AJ33" i="1"/>
  <c r="AJ27" i="1"/>
  <c r="AJ19" i="1"/>
  <c r="AJ12" i="1"/>
  <c r="AJ3" i="1"/>
  <c r="AJ34" i="1"/>
  <c r="AJ5" i="1"/>
  <c r="AJ17" i="1"/>
  <c r="AJ39" i="1"/>
  <c r="AJ38" i="1"/>
  <c r="AJ4" i="1"/>
  <c r="AJ24" i="1"/>
  <c r="AJ8" i="1"/>
  <c r="AI21" i="1" l="1"/>
  <c r="BA21" i="1" s="1"/>
  <c r="BA19" i="1"/>
  <c r="AI25" i="1"/>
  <c r="BA25" i="1" s="1"/>
  <c r="AI28" i="1"/>
  <c r="BA28" i="1" s="1"/>
  <c r="AI37" i="1"/>
  <c r="BA37" i="1" s="1"/>
  <c r="AI18" i="1"/>
  <c r="BA18" i="1" s="1"/>
  <c r="AI5" i="1"/>
  <c r="BA5" i="1" s="1"/>
  <c r="AI14" i="1"/>
  <c r="BA14" i="1" s="1"/>
  <c r="AI30" i="1"/>
  <c r="BA30" i="1" s="1"/>
  <c r="AI22" i="1"/>
  <c r="BA22" i="1" s="1"/>
  <c r="AI15" i="1"/>
  <c r="BA15" i="1" s="1"/>
  <c r="BA6" i="1"/>
  <c r="AI7" i="1"/>
  <c r="BA7" i="1" s="1"/>
  <c r="AI13" i="1"/>
  <c r="BA13" i="1" s="1"/>
  <c r="AI12" i="1"/>
  <c r="BA12" i="1" s="1"/>
  <c r="AI36" i="1"/>
  <c r="BA36" i="1" s="1"/>
  <c r="AI27" i="1"/>
  <c r="BA27" i="1" s="1"/>
  <c r="AI24" i="1"/>
  <c r="BA24" i="1" s="1"/>
  <c r="AI4" i="1"/>
  <c r="BA4" i="1" s="1"/>
  <c r="AI32" i="1"/>
  <c r="BA32" i="1" s="1"/>
  <c r="AI23" i="1"/>
  <c r="BA23" i="1" s="1"/>
  <c r="AI39" i="1"/>
  <c r="BA39" i="1" s="1"/>
  <c r="AI8" i="1"/>
  <c r="BA8" i="1" s="1"/>
  <c r="AI16" i="1"/>
  <c r="BA16" i="1" s="1"/>
  <c r="AI41" i="1"/>
  <c r="BA41" i="1" s="1"/>
  <c r="AI38" i="1"/>
  <c r="BA38" i="1" s="1"/>
  <c r="AI10" i="1"/>
  <c r="BA10" i="1" s="1"/>
  <c r="AI40" i="1"/>
  <c r="BA40" i="1" s="1"/>
  <c r="AI20" i="1"/>
  <c r="BA20" i="1" s="1"/>
  <c r="AI34" i="1"/>
  <c r="BA34" i="1" s="1"/>
  <c r="AI3" i="1"/>
  <c r="BA3" i="1" s="1"/>
  <c r="AI17" i="1"/>
  <c r="BA17" i="1" s="1"/>
  <c r="AI9" i="1"/>
  <c r="BA9" i="1" s="1"/>
  <c r="AI29" i="1"/>
  <c r="BA29" i="1" s="1"/>
  <c r="AI11" i="1"/>
  <c r="BA11" i="1" s="1"/>
  <c r="AI26" i="1"/>
  <c r="BA26" i="1" s="1"/>
  <c r="AI35" i="1"/>
  <c r="BA35" i="1" s="1"/>
  <c r="AI31" i="1"/>
  <c r="BA31" i="1" s="1"/>
  <c r="BA33" i="1"/>
  <c r="AI42" i="1"/>
  <c r="BA42" i="1" s="1"/>
  <c r="BB14" i="1"/>
  <c r="BB39" i="1"/>
  <c r="BB30" i="1"/>
  <c r="BB19" i="1"/>
  <c r="BB38" i="1"/>
  <c r="BB5" i="1"/>
  <c r="BB17" i="1"/>
  <c r="BB33" i="1"/>
  <c r="BB13" i="1"/>
  <c r="BB42" i="1"/>
  <c r="BB28" i="1"/>
  <c r="BB35" i="1"/>
  <c r="BB32" i="1"/>
  <c r="BB3" i="1"/>
  <c r="BB6" i="1"/>
  <c r="BB21" i="1"/>
  <c r="BB25" i="1"/>
  <c r="BB27" i="1"/>
  <c r="BB34" i="1"/>
  <c r="BB37" i="1"/>
  <c r="BB18" i="1"/>
  <c r="BB16" i="1"/>
  <c r="BB11" i="1"/>
  <c r="BB24" i="1"/>
  <c r="BB26" i="1"/>
  <c r="BB31" i="1"/>
  <c r="BB20" i="1"/>
  <c r="BB22" i="1"/>
  <c r="BB41" i="1"/>
  <c r="BB12" i="1"/>
  <c r="BB40" i="1"/>
  <c r="BB4" i="1"/>
  <c r="BB29" i="1"/>
  <c r="BB15" i="1"/>
  <c r="BB23" i="1"/>
  <c r="BB8" i="1"/>
  <c r="BB9" i="1"/>
  <c r="BB7" i="1"/>
  <c r="BB36" i="1"/>
  <c r="BB10" i="1"/>
</calcChain>
</file>

<file path=xl/comments1.xml><?xml version="1.0" encoding="utf-8"?>
<comments xmlns="http://schemas.openxmlformats.org/spreadsheetml/2006/main">
  <authors>
    <author>ayavaska</author>
    <author>vb</author>
  </authors>
  <commentList>
    <comment ref="AP11" authorId="0">
      <text>
        <r>
          <rPr>
            <sz val="9"/>
            <color indexed="81"/>
            <rFont val="Tahoma"/>
            <charset val="1"/>
          </rPr>
          <t xml:space="preserve">Спорный [сделали] комнаты для курения
</t>
        </r>
      </text>
    </comment>
    <comment ref="E14" authorId="0">
      <text>
        <r>
          <rPr>
            <sz val="9"/>
            <color indexed="81"/>
            <rFont val="Tahoma"/>
            <charset val="1"/>
          </rPr>
          <t>Спорный: Первые буквы алфавита</t>
        </r>
      </text>
    </comment>
    <comment ref="E16" authorId="0">
      <text>
        <r>
          <rPr>
            <sz val="9"/>
            <color indexed="81"/>
            <rFont val="Tahoma"/>
            <charset val="1"/>
          </rPr>
          <t>Спорный: Буквы</t>
        </r>
      </text>
    </comment>
    <comment ref="D48" authorId="1">
      <text>
        <r>
          <rPr>
            <b/>
            <sz val="8"/>
            <color indexed="8"/>
            <rFont val="Times New Roman"/>
            <family val="1"/>
          </rPr>
          <t xml:space="preserve">Andrew Usachov:
</t>
        </r>
        <r>
          <rPr>
            <sz val="8"/>
            <color indexed="8"/>
            <rFont val="Times New Roman"/>
            <family val="1"/>
          </rPr>
          <t>Количество команд. Считается автоматически.</t>
        </r>
      </text>
    </comment>
  </commentList>
</comments>
</file>

<file path=xl/sharedStrings.xml><?xml version="1.0" encoding="utf-8"?>
<sst xmlns="http://schemas.openxmlformats.org/spreadsheetml/2006/main" count="47" uniqueCount="35">
  <si>
    <t>1 раунд</t>
  </si>
  <si>
    <t>Результат 1 раунда</t>
  </si>
  <si>
    <t>2 раунд</t>
  </si>
  <si>
    <t>Результат 2 раунда</t>
  </si>
  <si>
    <t>Промежуточный результат</t>
  </si>
  <si>
    <t>3 раунд</t>
  </si>
  <si>
    <t>Результат 3 раунда</t>
  </si>
  <si>
    <t>Итоговый результат</t>
  </si>
  <si>
    <t>№</t>
  </si>
  <si>
    <t>Команда</t>
  </si>
  <si>
    <t>Вопросов</t>
  </si>
  <si>
    <t>Очков</t>
  </si>
  <si>
    <t>Место</t>
  </si>
  <si>
    <t>Правильных ответов:</t>
  </si>
  <si>
    <t>Рейтинг вопроса:</t>
  </si>
  <si>
    <t>Тема вопроса:</t>
  </si>
  <si>
    <t>Количество команд:</t>
  </si>
  <si>
    <t>Разминка</t>
  </si>
  <si>
    <t>Бронепоезд из Ромашково</t>
  </si>
  <si>
    <t>Штаб.lv</t>
  </si>
  <si>
    <t>E=mc^2</t>
  </si>
  <si>
    <t>Центровые</t>
  </si>
  <si>
    <t>ЧТД</t>
  </si>
  <si>
    <t>Н.И.Ш.А.</t>
  </si>
  <si>
    <t>Non-Sense</t>
  </si>
  <si>
    <t>Чем не пионы?</t>
  </si>
  <si>
    <t>Мы не пьём!</t>
  </si>
  <si>
    <t>Сальвадор вДали</t>
  </si>
  <si>
    <t>Сократики</t>
  </si>
  <si>
    <t>FIT</t>
  </si>
  <si>
    <t>Вшестером</t>
  </si>
  <si>
    <t>Заграница нам поможет</t>
  </si>
  <si>
    <t>Тетраграмматон</t>
  </si>
  <si>
    <t>Total</t>
  </si>
  <si>
    <t>Святой хикару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</si>
</sst>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charset val="186"/>
    </font>
    <font>
      <sz val="9"/>
      <name val="Arial"/>
      <family val="2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9"/>
      <name val="Arial"/>
      <family val="2"/>
      <charset val="204"/>
    </font>
    <font>
      <b/>
      <sz val="10"/>
      <name val="Arial"/>
      <family val="2"/>
      <charset val="186"/>
    </font>
    <font>
      <b/>
      <sz val="9"/>
      <name val="Arial"/>
      <family val="2"/>
      <charset val="186"/>
    </font>
    <font>
      <sz val="9"/>
      <name val="Arial"/>
      <family val="2"/>
      <charset val="186"/>
    </font>
    <font>
      <b/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186"/>
    </font>
    <font>
      <sz val="9"/>
      <color indexed="81"/>
      <name val="Tahoma"/>
      <charset val="1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1" fontId="1" fillId="0" borderId="0" xfId="0" applyNumberFormat="1" applyFont="1"/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right"/>
    </xf>
    <xf numFmtId="0" fontId="1" fillId="0" borderId="0" xfId="0" applyFont="1" applyFill="1"/>
    <xf numFmtId="0" fontId="7" fillId="0" borderId="0" xfId="0" applyFont="1" applyFill="1" applyBorder="1"/>
    <xf numFmtId="0" fontId="8" fillId="0" borderId="0" xfId="0" applyFont="1" applyFill="1" applyBorder="1"/>
    <xf numFmtId="0" fontId="9" fillId="0" borderId="0" xfId="0" applyFont="1" applyFill="1" applyBorder="1"/>
    <xf numFmtId="0" fontId="6" fillId="0" borderId="1" xfId="0" applyFont="1" applyFill="1" applyBorder="1"/>
    <xf numFmtId="1" fontId="2" fillId="0" borderId="1" xfId="0" applyNumberFormat="1" applyFont="1" applyFill="1" applyBorder="1"/>
    <xf numFmtId="0" fontId="6" fillId="0" borderId="2" xfId="0" applyFont="1" applyFill="1" applyBorder="1"/>
    <xf numFmtId="0" fontId="6" fillId="0" borderId="3" xfId="0" applyFont="1" applyFill="1" applyBorder="1"/>
    <xf numFmtId="0" fontId="2" fillId="0" borderId="4" xfId="0" applyFont="1" applyFill="1" applyBorder="1"/>
    <xf numFmtId="0" fontId="6" fillId="0" borderId="5" xfId="0" applyFont="1" applyFill="1" applyBorder="1"/>
    <xf numFmtId="0" fontId="2" fillId="0" borderId="5" xfId="0" applyFont="1" applyFill="1" applyBorder="1"/>
    <xf numFmtId="0" fontId="2" fillId="0" borderId="6" xfId="0" applyFont="1" applyFill="1" applyBorder="1"/>
    <xf numFmtId="0" fontId="2" fillId="0" borderId="7" xfId="0" applyFont="1" applyFill="1" applyBorder="1"/>
    <xf numFmtId="1" fontId="2" fillId="0" borderId="8" xfId="0" applyNumberFormat="1" applyFont="1" applyFill="1" applyBorder="1"/>
    <xf numFmtId="0" fontId="2" fillId="0" borderId="9" xfId="0" applyFont="1" applyFill="1" applyBorder="1"/>
    <xf numFmtId="0" fontId="2" fillId="0" borderId="10" xfId="0" applyFont="1" applyFill="1" applyBorder="1"/>
    <xf numFmtId="0" fontId="2" fillId="0" borderId="11" xfId="0" applyFont="1" applyFill="1" applyBorder="1"/>
    <xf numFmtId="0" fontId="6" fillId="0" borderId="12" xfId="0" applyFont="1" applyFill="1" applyBorder="1"/>
    <xf numFmtId="0" fontId="6" fillId="0" borderId="6" xfId="0" applyFont="1" applyFill="1" applyBorder="1"/>
    <xf numFmtId="0" fontId="6" fillId="0" borderId="13" xfId="0" applyFont="1" applyFill="1" applyBorder="1"/>
    <xf numFmtId="0" fontId="6" fillId="0" borderId="4" xfId="0" applyFont="1" applyFill="1" applyBorder="1"/>
    <xf numFmtId="0" fontId="6" fillId="0" borderId="14" xfId="0" applyFont="1" applyFill="1" applyBorder="1"/>
    <xf numFmtId="0" fontId="6" fillId="0" borderId="15" xfId="0" applyFont="1" applyFill="1" applyBorder="1"/>
    <xf numFmtId="0" fontId="10" fillId="2" borderId="16" xfId="0" applyFont="1" applyFill="1" applyBorder="1"/>
    <xf numFmtId="0" fontId="2" fillId="0" borderId="17" xfId="0" applyFont="1" applyFill="1" applyBorder="1" applyAlignment="1">
      <alignment horizontal="center" textRotation="90"/>
    </xf>
    <xf numFmtId="0" fontId="2" fillId="0" borderId="18" xfId="0" applyFont="1" applyFill="1" applyBorder="1" applyAlignment="1">
      <alignment horizontal="center" textRotation="90"/>
    </xf>
    <xf numFmtId="0" fontId="6" fillId="0" borderId="19" xfId="0" applyFont="1" applyFill="1" applyBorder="1"/>
    <xf numFmtId="0" fontId="6" fillId="0" borderId="20" xfId="0" applyFont="1" applyFill="1" applyBorder="1"/>
    <xf numFmtId="0" fontId="6" fillId="0" borderId="21" xfId="0" applyFont="1" applyFill="1" applyBorder="1"/>
    <xf numFmtId="1" fontId="2" fillId="0" borderId="22" xfId="0" applyNumberFormat="1" applyFont="1" applyFill="1" applyBorder="1"/>
    <xf numFmtId="1" fontId="2" fillId="0" borderId="20" xfId="0" applyNumberFormat="1" applyFont="1" applyFill="1" applyBorder="1"/>
    <xf numFmtId="0" fontId="2" fillId="0" borderId="23" xfId="0" applyFont="1" applyFill="1" applyBorder="1"/>
    <xf numFmtId="0" fontId="2" fillId="0" borderId="21" xfId="0" applyFont="1" applyFill="1" applyBorder="1"/>
    <xf numFmtId="0" fontId="6" fillId="0" borderId="24" xfId="0" applyFont="1" applyFill="1" applyBorder="1"/>
    <xf numFmtId="0" fontId="6" fillId="0" borderId="17" xfId="0" applyFont="1" applyFill="1" applyBorder="1"/>
    <xf numFmtId="0" fontId="6" fillId="0" borderId="18" xfId="0" applyFont="1" applyFill="1" applyBorder="1"/>
    <xf numFmtId="0" fontId="2" fillId="0" borderId="25" xfId="0" applyFont="1" applyFill="1" applyBorder="1" applyAlignment="1">
      <alignment textRotation="90"/>
    </xf>
    <xf numFmtId="0" fontId="2" fillId="0" borderId="25" xfId="0" applyFont="1" applyFill="1" applyBorder="1" applyAlignment="1">
      <alignment horizontal="center" textRotation="90"/>
    </xf>
    <xf numFmtId="0" fontId="2" fillId="0" borderId="26" xfId="0" applyFont="1" applyFill="1" applyBorder="1" applyAlignment="1">
      <alignment horizontal="center" textRotation="90"/>
    </xf>
    <xf numFmtId="0" fontId="2" fillId="0" borderId="24" xfId="0" applyFont="1" applyFill="1" applyBorder="1" applyAlignment="1">
      <alignment textRotation="90"/>
    </xf>
    <xf numFmtId="0" fontId="3" fillId="0" borderId="27" xfId="0" applyFont="1" applyFill="1" applyBorder="1"/>
    <xf numFmtId="0" fontId="2" fillId="0" borderId="28" xfId="0" applyFont="1" applyFill="1" applyBorder="1" applyAlignment="1">
      <alignment vertical="center" wrapText="1"/>
    </xf>
    <xf numFmtId="0" fontId="2" fillId="0" borderId="29" xfId="0" applyFont="1" applyFill="1" applyBorder="1"/>
    <xf numFmtId="0" fontId="11" fillId="0" borderId="30" xfId="0" applyFont="1" applyBorder="1"/>
    <xf numFmtId="0" fontId="2" fillId="0" borderId="31" xfId="0" applyFont="1" applyFill="1" applyBorder="1"/>
    <xf numFmtId="0" fontId="2" fillId="0" borderId="32" xfId="0" applyFont="1" applyFill="1" applyBorder="1"/>
    <xf numFmtId="0" fontId="2" fillId="0" borderId="33" xfId="0" applyFont="1" applyFill="1" applyBorder="1" applyAlignment="1">
      <alignment horizontal="right"/>
    </xf>
    <xf numFmtId="0" fontId="2" fillId="0" borderId="34" xfId="0" applyFont="1" applyFill="1" applyBorder="1" applyAlignment="1">
      <alignment horizontal="right"/>
    </xf>
    <xf numFmtId="0" fontId="2" fillId="0" borderId="35" xfId="0" applyFont="1" applyFill="1" applyBorder="1" applyAlignment="1">
      <alignment vertical="center" wrapText="1"/>
    </xf>
    <xf numFmtId="0" fontId="6" fillId="0" borderId="25" xfId="0" applyFont="1" applyFill="1" applyBorder="1"/>
    <xf numFmtId="0" fontId="6" fillId="0" borderId="22" xfId="0" applyFont="1" applyFill="1" applyBorder="1"/>
    <xf numFmtId="0" fontId="6" fillId="0" borderId="8" xfId="0" applyFont="1" applyFill="1" applyBorder="1"/>
    <xf numFmtId="0" fontId="6" fillId="0" borderId="36" xfId="0" applyFont="1" applyFill="1" applyBorder="1"/>
    <xf numFmtId="0" fontId="6" fillId="0" borderId="30" xfId="0" applyFont="1" applyFill="1" applyBorder="1"/>
    <xf numFmtId="0" fontId="6" fillId="0" borderId="11" xfId="0" applyFont="1" applyFill="1" applyBorder="1"/>
    <xf numFmtId="0" fontId="9" fillId="0" borderId="0" xfId="0" applyFont="1" applyAlignment="1">
      <alignment horizontal="right" vertical="top" textRotation="90"/>
    </xf>
    <xf numFmtId="0" fontId="12" fillId="0" borderId="30" xfId="0" applyFont="1" applyBorder="1"/>
    <xf numFmtId="0" fontId="12" fillId="0" borderId="30" xfId="0" quotePrefix="1" applyFont="1" applyBorder="1"/>
    <xf numFmtId="0" fontId="3" fillId="0" borderId="30" xfId="0" applyFont="1" applyBorder="1"/>
    <xf numFmtId="0" fontId="3" fillId="0" borderId="30" xfId="0" quotePrefix="1" applyFont="1" applyBorder="1"/>
    <xf numFmtId="0" fontId="6" fillId="3" borderId="1" xfId="0" applyFont="1" applyFill="1" applyBorder="1"/>
    <xf numFmtId="0" fontId="14" fillId="0" borderId="30" xfId="0" applyFont="1" applyBorder="1"/>
    <xf numFmtId="0" fontId="2" fillId="0" borderId="39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 patternType="solid">
          <fgColor indexed="27"/>
          <bgColor indexed="42"/>
        </patternFill>
      </fill>
    </dxf>
    <dxf>
      <fill>
        <patternFill patternType="solid">
          <fgColor indexed="42"/>
          <bgColor indexed="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DFDF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DFEFDF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42</xdr:row>
          <xdr:rowOff>38100</xdr:rowOff>
        </xdr:from>
        <xdr:to>
          <xdr:col>53</xdr:col>
          <xdr:colOff>487680</xdr:colOff>
          <xdr:row>43</xdr:row>
          <xdr:rowOff>137160</xdr:rowOff>
        </xdr:to>
        <xdr:sp macro="" textlink="">
          <xdr:nvSpPr>
            <xdr:cNvPr id="1041" name="CommandButton1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H48"/>
  <sheetViews>
    <sheetView tabSelected="1" zoomScaleNormal="100" workbookViewId="0">
      <pane xSplit="2" ySplit="2" topLeftCell="AV3" activePane="bottomRight" state="frozen"/>
      <selection pane="topRight" activeCell="F1" sqref="F1"/>
      <selection pane="bottomLeft" activeCell="A3" sqref="A3"/>
      <selection pane="bottomRight" activeCell="AP11" sqref="AP11"/>
    </sheetView>
  </sheetViews>
  <sheetFormatPr defaultColWidth="9" defaultRowHeight="11.4" x14ac:dyDescent="0.2"/>
  <cols>
    <col min="1" max="1" width="3.109375" style="1" bestFit="1" customWidth="1"/>
    <col min="2" max="2" width="27" style="1" bestFit="1" customWidth="1"/>
    <col min="3" max="3" width="3.109375" style="1" bestFit="1" customWidth="1"/>
    <col min="4" max="15" width="2.88671875" style="1" customWidth="1"/>
    <col min="16" max="16" width="3.33203125" style="1" customWidth="1"/>
    <col min="17" max="17" width="4.33203125" style="1" customWidth="1"/>
    <col min="18" max="18" width="6.6640625" style="1" customWidth="1"/>
    <col min="19" max="30" width="2.88671875" style="1" customWidth="1"/>
    <col min="31" max="31" width="3.33203125" style="1" customWidth="1"/>
    <col min="32" max="32" width="4.109375" style="1" customWidth="1"/>
    <col min="33" max="33" width="6.109375" style="1" customWidth="1"/>
    <col min="34" max="34" width="3.33203125" style="1" customWidth="1"/>
    <col min="35" max="35" width="4.5546875" style="1" customWidth="1"/>
    <col min="36" max="36" width="8.109375" style="1" customWidth="1"/>
    <col min="37" max="48" width="2.88671875" style="1" customWidth="1"/>
    <col min="49" max="49" width="3.33203125" style="1" customWidth="1"/>
    <col min="50" max="50" width="4.109375" style="1" customWidth="1"/>
    <col min="51" max="51" width="6.109375" style="1" customWidth="1"/>
    <col min="52" max="52" width="3.33203125" style="1" customWidth="1"/>
    <col min="53" max="53" width="4.5546875" style="1" customWidth="1"/>
    <col min="54" max="54" width="8.109375" style="1" customWidth="1"/>
    <col min="55" max="16384" width="9" style="1"/>
  </cols>
  <sheetData>
    <row r="1" spans="1:60" s="2" customFormat="1" ht="33" customHeight="1" thickBot="1" x14ac:dyDescent="0.3">
      <c r="A1" s="54"/>
      <c r="B1" s="47"/>
      <c r="C1" s="47"/>
      <c r="D1" s="70" t="s">
        <v>0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8" t="s">
        <v>1</v>
      </c>
      <c r="Q1" s="68"/>
      <c r="R1" s="68"/>
      <c r="S1" s="70" t="s">
        <v>2</v>
      </c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68" t="s">
        <v>3</v>
      </c>
      <c r="AF1" s="68"/>
      <c r="AG1" s="68"/>
      <c r="AH1" s="68" t="s">
        <v>4</v>
      </c>
      <c r="AI1" s="68"/>
      <c r="AJ1" s="68"/>
      <c r="AK1" s="70" t="s">
        <v>5</v>
      </c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68" t="s">
        <v>6</v>
      </c>
      <c r="AX1" s="68"/>
      <c r="AY1" s="68"/>
      <c r="AZ1" s="68" t="s">
        <v>7</v>
      </c>
      <c r="BA1" s="68"/>
      <c r="BB1" s="69"/>
    </row>
    <row r="2" spans="1:60" ht="48.6" thickBot="1" x14ac:dyDescent="0.3">
      <c r="A2" s="46" t="s">
        <v>8</v>
      </c>
      <c r="B2" s="48" t="s">
        <v>9</v>
      </c>
      <c r="C2" s="45" t="s">
        <v>17</v>
      </c>
      <c r="D2" s="55">
        <v>1</v>
      </c>
      <c r="E2" s="40">
        <v>2</v>
      </c>
      <c r="F2" s="40">
        <v>3</v>
      </c>
      <c r="G2" s="40">
        <v>4</v>
      </c>
      <c r="H2" s="40">
        <v>5</v>
      </c>
      <c r="I2" s="40">
        <v>6</v>
      </c>
      <c r="J2" s="40">
        <v>7</v>
      </c>
      <c r="K2" s="40">
        <v>8</v>
      </c>
      <c r="L2" s="40">
        <v>9</v>
      </c>
      <c r="M2" s="40">
        <v>10</v>
      </c>
      <c r="N2" s="40">
        <v>11</v>
      </c>
      <c r="O2" s="40">
        <v>12</v>
      </c>
      <c r="P2" s="45" t="s">
        <v>10</v>
      </c>
      <c r="Q2" s="30" t="s">
        <v>11</v>
      </c>
      <c r="R2" s="44" t="s">
        <v>12</v>
      </c>
      <c r="S2" s="39">
        <v>13</v>
      </c>
      <c r="T2" s="40">
        <v>14</v>
      </c>
      <c r="U2" s="40">
        <v>15</v>
      </c>
      <c r="V2" s="40">
        <v>16</v>
      </c>
      <c r="W2" s="40">
        <v>17</v>
      </c>
      <c r="X2" s="40">
        <v>18</v>
      </c>
      <c r="Y2" s="40">
        <v>19</v>
      </c>
      <c r="Z2" s="40">
        <v>20</v>
      </c>
      <c r="AA2" s="40">
        <v>21</v>
      </c>
      <c r="AB2" s="40">
        <v>22</v>
      </c>
      <c r="AC2" s="40">
        <v>23</v>
      </c>
      <c r="AD2" s="41">
        <v>24</v>
      </c>
      <c r="AE2" s="42" t="s">
        <v>10</v>
      </c>
      <c r="AF2" s="30" t="s">
        <v>11</v>
      </c>
      <c r="AG2" s="31" t="s">
        <v>12</v>
      </c>
      <c r="AH2" s="43" t="s">
        <v>10</v>
      </c>
      <c r="AI2" s="30" t="s">
        <v>11</v>
      </c>
      <c r="AJ2" s="44" t="s">
        <v>12</v>
      </c>
      <c r="AK2" s="39">
        <v>25</v>
      </c>
      <c r="AL2" s="40">
        <v>26</v>
      </c>
      <c r="AM2" s="40">
        <v>27</v>
      </c>
      <c r="AN2" s="40">
        <v>28</v>
      </c>
      <c r="AO2" s="40">
        <v>29</v>
      </c>
      <c r="AP2" s="40">
        <v>30</v>
      </c>
      <c r="AQ2" s="40">
        <v>31</v>
      </c>
      <c r="AR2" s="40">
        <v>32</v>
      </c>
      <c r="AS2" s="40">
        <v>33</v>
      </c>
      <c r="AT2" s="40">
        <v>34</v>
      </c>
      <c r="AU2" s="40">
        <v>35</v>
      </c>
      <c r="AV2" s="41">
        <v>36</v>
      </c>
      <c r="AW2" s="42" t="s">
        <v>10</v>
      </c>
      <c r="AX2" s="30" t="s">
        <v>11</v>
      </c>
      <c r="AY2" s="31" t="s">
        <v>12</v>
      </c>
      <c r="AZ2" s="43" t="s">
        <v>10</v>
      </c>
      <c r="BA2" s="30" t="s">
        <v>11</v>
      </c>
      <c r="BB2" s="31" t="s">
        <v>12</v>
      </c>
    </row>
    <row r="3" spans="1:60" ht="13.2" x14ac:dyDescent="0.25">
      <c r="A3" s="29">
        <v>7</v>
      </c>
      <c r="B3" s="64" t="s">
        <v>23</v>
      </c>
      <c r="C3" s="58"/>
      <c r="D3" s="56">
        <v>1</v>
      </c>
      <c r="E3" s="33">
        <v>1</v>
      </c>
      <c r="F3" s="33">
        <v>1</v>
      </c>
      <c r="G3" s="33">
        <v>1</v>
      </c>
      <c r="H3" s="33">
        <v>1</v>
      </c>
      <c r="I3" s="33"/>
      <c r="J3" s="33">
        <v>1</v>
      </c>
      <c r="K3" s="33">
        <v>1</v>
      </c>
      <c r="L3" s="33">
        <v>1</v>
      </c>
      <c r="M3" s="33">
        <v>1</v>
      </c>
      <c r="N3" s="33">
        <v>1</v>
      </c>
      <c r="O3" s="34">
        <v>1</v>
      </c>
      <c r="P3" s="35">
        <f>COUNTIF(D3:O3,"&gt;0")</f>
        <v>11</v>
      </c>
      <c r="Q3" s="36">
        <f>SUMPRODUCT(D3:O3,$D$44:$O$44)</f>
        <v>74</v>
      </c>
      <c r="R3" s="37" t="str">
        <f>IF(COUNTIF($P$3:$P$42,"="&amp;P3)=1,COUNTIF($P$3:$P$42,"&gt;"&amp;P3)+1&amp;"",(COUNTIF($P$3:$P$42,"&gt;"&amp;P3)+1)&amp;".."&amp;(COUNTIF($P$3:$P$42,"&gt;="&amp;P3)))</f>
        <v>1..2</v>
      </c>
      <c r="S3" s="32">
        <v>1</v>
      </c>
      <c r="T3" s="33">
        <v>1</v>
      </c>
      <c r="U3" s="33">
        <v>1</v>
      </c>
      <c r="V3" s="33">
        <v>1</v>
      </c>
      <c r="W3" s="33">
        <v>1</v>
      </c>
      <c r="X3" s="33">
        <v>1</v>
      </c>
      <c r="Y3" s="33">
        <v>1</v>
      </c>
      <c r="Z3" s="33">
        <v>1</v>
      </c>
      <c r="AA3" s="33"/>
      <c r="AB3" s="33">
        <v>1</v>
      </c>
      <c r="AC3" s="33">
        <v>1</v>
      </c>
      <c r="AD3" s="34"/>
      <c r="AE3" s="35">
        <f>COUNTIF(S3:AD3,"&gt;0")</f>
        <v>10</v>
      </c>
      <c r="AF3" s="36">
        <f>SUMPRODUCT(S3:AD3,$S$44:$AD$44)</f>
        <v>76</v>
      </c>
      <c r="AG3" s="38" t="str">
        <f>IF(COUNTIF($AE$3:$AE$42,"="&amp;AE3)=1,COUNTIF($AE$3:$AE$42,"&gt;"&amp;AE3)+1&amp;"",(COUNTIF($AE$3:$AE$42,"&gt;"&amp;AE3)+1)&amp;".."&amp;(COUNTIF($AE$3:$AE$42,"&gt;="&amp;AE3)))</f>
        <v>1</v>
      </c>
      <c r="AH3" s="35">
        <f>P3+AE3</f>
        <v>21</v>
      </c>
      <c r="AI3" s="36">
        <f>Q3+AF3</f>
        <v>150</v>
      </c>
      <c r="AJ3" s="37" t="str">
        <f>IF(COUNTIF($AH$3:$AH$42,"="&amp;AH3)=1,COUNTIF($AH$3:$AH$42,"&gt;"&amp;AH3)+1&amp;"",(COUNTIF($AH$3:$AH$42,"&gt;"&amp;AH3)+1)&amp;".."&amp;(COUNTIF($AH$3:$AH$42,"&gt;="&amp;AH3)))</f>
        <v>1</v>
      </c>
      <c r="AK3" s="32">
        <v>1</v>
      </c>
      <c r="AL3" s="33">
        <v>1</v>
      </c>
      <c r="AM3" s="33">
        <v>1</v>
      </c>
      <c r="AN3" s="33">
        <v>1</v>
      </c>
      <c r="AO3" s="33">
        <v>1</v>
      </c>
      <c r="AP3" s="33">
        <v>1</v>
      </c>
      <c r="AQ3" s="33">
        <v>1</v>
      </c>
      <c r="AR3" s="33">
        <v>1</v>
      </c>
      <c r="AS3" s="33">
        <v>1</v>
      </c>
      <c r="AT3" s="33"/>
      <c r="AU3" s="33"/>
      <c r="AV3" s="34">
        <v>1</v>
      </c>
      <c r="AW3" s="35">
        <f>COUNTIF(AK3:AV3,"&gt;0")</f>
        <v>10</v>
      </c>
      <c r="AX3" s="36">
        <f>SUMPRODUCT(AK3:AV3,$AK$44:$AV$44)</f>
        <v>83</v>
      </c>
      <c r="AY3" s="38" t="str">
        <f>IF(COUNTIF($AW$3:$AW$42,"="&amp;AW3)=1,COUNTIF($AW$3:$AW$42,"&gt;"&amp;AW3)+1&amp;"",(COUNTIF($AW$3:$AW$42,"&gt;"&amp;AW3)+1)&amp;".."&amp;(COUNTIF($AW$3:$AW$42,"&gt;="&amp;AW3)))</f>
        <v>1..2</v>
      </c>
      <c r="AZ3" s="35">
        <f>AH3+AW3</f>
        <v>31</v>
      </c>
      <c r="BA3" s="36">
        <f>AI3+AX3</f>
        <v>233</v>
      </c>
      <c r="BB3" s="38" t="str">
        <f>IF(COUNTIF($AZ$3:$AZ$42,"="&amp;AZ3)=1,COUNTIF($AZ$3:$AZ$42,"&gt;"&amp;AZ3)+1&amp;"",(COUNTIF($AZ$3:$AZ$42,"&gt;"&amp;AZ3)+1)&amp;".."&amp;(COUNTIF($AZ$3:$AZ$42,"&gt;="&amp;AZ3)))</f>
        <v>1</v>
      </c>
      <c r="BD3" s="3"/>
      <c r="BF3" s="7"/>
      <c r="BG3" s="8"/>
      <c r="BH3" s="9"/>
    </row>
    <row r="4" spans="1:60" ht="13.2" x14ac:dyDescent="0.25">
      <c r="A4" s="29">
        <v>14</v>
      </c>
      <c r="B4" s="64" t="s">
        <v>25</v>
      </c>
      <c r="C4" s="59"/>
      <c r="D4" s="57">
        <v>1</v>
      </c>
      <c r="E4" s="10">
        <v>1</v>
      </c>
      <c r="F4" s="10">
        <v>1</v>
      </c>
      <c r="G4" s="10">
        <v>1</v>
      </c>
      <c r="H4" s="10">
        <v>1</v>
      </c>
      <c r="I4" s="10">
        <v>1</v>
      </c>
      <c r="J4" s="10">
        <v>1</v>
      </c>
      <c r="K4" s="10">
        <v>1</v>
      </c>
      <c r="L4" s="10">
        <v>1</v>
      </c>
      <c r="M4" s="10">
        <v>1</v>
      </c>
      <c r="N4" s="10"/>
      <c r="O4" s="26">
        <v>1</v>
      </c>
      <c r="P4" s="19">
        <f>COUNTIF(D4:O4,"&gt;0")</f>
        <v>11</v>
      </c>
      <c r="Q4" s="11">
        <f>SUMPRODUCT(D4:O4,$D$44:$O$44)</f>
        <v>75</v>
      </c>
      <c r="R4" s="21" t="str">
        <f>IF(COUNTIF($P$3:$P$42,"="&amp;P4)=1,COUNTIF($P$3:$P$42,"&gt;"&amp;P4)+1&amp;"",(COUNTIF($P$3:$P$42,"&gt;"&amp;P4)+1)&amp;".."&amp;(COUNTIF($P$3:$P$42,"&gt;="&amp;P4)))</f>
        <v>1..2</v>
      </c>
      <c r="S4" s="13">
        <v>1</v>
      </c>
      <c r="T4" s="10">
        <v>1</v>
      </c>
      <c r="U4" s="10">
        <v>1</v>
      </c>
      <c r="V4" s="10">
        <v>1</v>
      </c>
      <c r="W4" s="10">
        <v>1</v>
      </c>
      <c r="X4" s="10"/>
      <c r="Y4" s="10">
        <v>1</v>
      </c>
      <c r="Z4" s="10"/>
      <c r="AA4" s="10"/>
      <c r="AB4" s="10">
        <v>1</v>
      </c>
      <c r="AC4" s="10">
        <v>1</v>
      </c>
      <c r="AD4" s="26">
        <v>1</v>
      </c>
      <c r="AE4" s="19">
        <f>COUNTIF(S4:AD4,"&gt;0")</f>
        <v>9</v>
      </c>
      <c r="AF4" s="11">
        <f>SUMPRODUCT(S4:AD4,$S$44:$AD$44)</f>
        <v>59</v>
      </c>
      <c r="AG4" s="14" t="str">
        <f>IF(COUNTIF($AE$3:$AE$42,"="&amp;AE4)=1,COUNTIF($AE$3:$AE$42,"&gt;"&amp;AE4)+1&amp;"",(COUNTIF($AE$3:$AE$42,"&gt;"&amp;AE4)+1)&amp;".."&amp;(COUNTIF($AE$3:$AE$42,"&gt;="&amp;AE4)))</f>
        <v>2..4</v>
      </c>
      <c r="AH4" s="19">
        <f>P4+AE4</f>
        <v>20</v>
      </c>
      <c r="AI4" s="11">
        <f>Q4+AF4</f>
        <v>134</v>
      </c>
      <c r="AJ4" s="21" t="str">
        <f>IF(COUNTIF($AH$3:$AH$42,"="&amp;AH4)=1,COUNTIF($AH$3:$AH$42,"&gt;"&amp;AH4)+1&amp;"",(COUNTIF($AH$3:$AH$42,"&gt;"&amp;AH4)+1)&amp;".."&amp;(COUNTIF($AH$3:$AH$42,"&gt;="&amp;AH4)))</f>
        <v>2</v>
      </c>
      <c r="AK4" s="13">
        <v>1</v>
      </c>
      <c r="AL4" s="10">
        <v>1</v>
      </c>
      <c r="AM4" s="10">
        <v>1</v>
      </c>
      <c r="AN4" s="10"/>
      <c r="AO4" s="10"/>
      <c r="AP4" s="10">
        <v>1</v>
      </c>
      <c r="AQ4" s="10">
        <v>1</v>
      </c>
      <c r="AR4" s="10">
        <v>1</v>
      </c>
      <c r="AS4" s="10"/>
      <c r="AT4" s="10">
        <v>1</v>
      </c>
      <c r="AU4" s="10">
        <v>1</v>
      </c>
      <c r="AV4" s="26">
        <v>1</v>
      </c>
      <c r="AW4" s="19">
        <f>COUNTIF(AK4:AV4,"&gt;0")</f>
        <v>9</v>
      </c>
      <c r="AX4" s="36">
        <f>SUMPRODUCT(AK4:AV4,$AK$44:$AV$44)</f>
        <v>76</v>
      </c>
      <c r="AY4" s="14" t="str">
        <f>IF(COUNTIF($AW$3:$AW$42,"="&amp;AW4)=1,COUNTIF($AW$3:$AW$42,"&gt;"&amp;AW4)+1&amp;"",(COUNTIF($AW$3:$AW$42,"&gt;"&amp;AW4)+1)&amp;".."&amp;(COUNTIF($AW$3:$AW$42,"&gt;="&amp;AW4)))</f>
        <v>3..4</v>
      </c>
      <c r="AZ4" s="19">
        <f>AH4+AW4</f>
        <v>29</v>
      </c>
      <c r="BA4" s="11">
        <f>AI4+AX4</f>
        <v>210</v>
      </c>
      <c r="BB4" s="14" t="str">
        <f>IF(COUNTIF($AZ$3:$AZ$42,"="&amp;AZ4)=1,COUNTIF($AZ$3:$AZ$42,"&gt;"&amp;AZ4)+1&amp;"",(COUNTIF($AZ$3:$AZ$42,"&gt;"&amp;AZ4)+1)&amp;".."&amp;(COUNTIF($AZ$3:$AZ$42,"&gt;="&amp;AZ4)))</f>
        <v>2</v>
      </c>
      <c r="BD4" s="3"/>
      <c r="BF4" s="7"/>
      <c r="BG4" s="8"/>
      <c r="BH4" s="9"/>
    </row>
    <row r="5" spans="1:60" ht="13.2" x14ac:dyDescent="0.25">
      <c r="A5" s="29">
        <v>12</v>
      </c>
      <c r="B5" s="64" t="s">
        <v>33</v>
      </c>
      <c r="C5" s="59"/>
      <c r="D5" s="57">
        <v>1</v>
      </c>
      <c r="E5" s="10">
        <v>1</v>
      </c>
      <c r="F5" s="10">
        <v>1</v>
      </c>
      <c r="G5" s="10">
        <v>1</v>
      </c>
      <c r="H5" s="10">
        <v>1</v>
      </c>
      <c r="I5" s="10"/>
      <c r="J5" s="10">
        <v>1</v>
      </c>
      <c r="K5" s="10">
        <v>1</v>
      </c>
      <c r="L5" s="10">
        <v>1</v>
      </c>
      <c r="M5" s="10">
        <v>1</v>
      </c>
      <c r="N5" s="10"/>
      <c r="O5" s="26">
        <v>1</v>
      </c>
      <c r="P5" s="19">
        <f>COUNTIF(D5:O5,"&gt;0")</f>
        <v>10</v>
      </c>
      <c r="Q5" s="11">
        <f>SUMPRODUCT(D5:O5,$D$44:$O$44)</f>
        <v>61</v>
      </c>
      <c r="R5" s="21" t="str">
        <f>IF(COUNTIF($P$3:$P$42,"="&amp;P5)=1,COUNTIF($P$3:$P$42,"&gt;"&amp;P5)+1&amp;"",(COUNTIF($P$3:$P$42,"&gt;"&amp;P5)+1)&amp;".."&amp;(COUNTIF($P$3:$P$42,"&gt;="&amp;P5)))</f>
        <v>3..6</v>
      </c>
      <c r="S5" s="13">
        <v>1</v>
      </c>
      <c r="T5" s="10">
        <v>1</v>
      </c>
      <c r="U5" s="10">
        <v>1</v>
      </c>
      <c r="V5" s="10">
        <v>1</v>
      </c>
      <c r="W5" s="10">
        <v>1</v>
      </c>
      <c r="X5" s="10"/>
      <c r="Y5" s="10">
        <v>1</v>
      </c>
      <c r="Z5" s="10">
        <v>1</v>
      </c>
      <c r="AA5" s="10"/>
      <c r="AB5" s="10">
        <v>1</v>
      </c>
      <c r="AC5" s="10">
        <v>1</v>
      </c>
      <c r="AD5" s="26"/>
      <c r="AE5" s="19">
        <f>COUNTIF(S5:AD5,"&gt;0")</f>
        <v>9</v>
      </c>
      <c r="AF5" s="11">
        <f>SUMPRODUCT(S5:AD5,$S$44:$AD$44)</f>
        <v>62</v>
      </c>
      <c r="AG5" s="14" t="str">
        <f>IF(COUNTIF($AE$3:$AE$42,"="&amp;AE5)=1,COUNTIF($AE$3:$AE$42,"&gt;"&amp;AE5)+1&amp;"",(COUNTIF($AE$3:$AE$42,"&gt;"&amp;AE5)+1)&amp;".."&amp;(COUNTIF($AE$3:$AE$42,"&gt;="&amp;AE5)))</f>
        <v>2..4</v>
      </c>
      <c r="AH5" s="19">
        <f>P5+AE5</f>
        <v>19</v>
      </c>
      <c r="AI5" s="11">
        <f>Q5+AF5</f>
        <v>123</v>
      </c>
      <c r="AJ5" s="21" t="str">
        <f>IF(COUNTIF($AH$3:$AH$42,"="&amp;AH5)=1,COUNTIF($AH$3:$AH$42,"&gt;"&amp;AH5)+1&amp;"",(COUNTIF($AH$3:$AH$42,"&gt;"&amp;AH5)+1)&amp;".."&amp;(COUNTIF($AH$3:$AH$42,"&gt;="&amp;AH5)))</f>
        <v>3</v>
      </c>
      <c r="AK5" s="13">
        <v>1</v>
      </c>
      <c r="AL5" s="10"/>
      <c r="AM5" s="10">
        <v>1</v>
      </c>
      <c r="AN5" s="10">
        <v>1</v>
      </c>
      <c r="AO5" s="10">
        <v>1</v>
      </c>
      <c r="AP5" s="10">
        <v>1</v>
      </c>
      <c r="AQ5" s="10">
        <v>1</v>
      </c>
      <c r="AR5" s="10">
        <v>1</v>
      </c>
      <c r="AS5" s="10"/>
      <c r="AT5" s="10">
        <v>1</v>
      </c>
      <c r="AU5" s="10"/>
      <c r="AV5" s="26">
        <v>1</v>
      </c>
      <c r="AW5" s="19">
        <f>COUNTIF(AK5:AV5,"&gt;0")</f>
        <v>9</v>
      </c>
      <c r="AX5" s="36">
        <f>SUMPRODUCT(AK5:AV5,$AK$44:$AV$44)</f>
        <v>76</v>
      </c>
      <c r="AY5" s="14" t="str">
        <f>IF(COUNTIF($AW$3:$AW$42,"="&amp;AW5)=1,COUNTIF($AW$3:$AW$42,"&gt;"&amp;AW5)+1&amp;"",(COUNTIF($AW$3:$AW$42,"&gt;"&amp;AW5)+1)&amp;".."&amp;(COUNTIF($AW$3:$AW$42,"&gt;="&amp;AW5)))</f>
        <v>3..4</v>
      </c>
      <c r="AZ5" s="19">
        <f>AH5+AW5</f>
        <v>28</v>
      </c>
      <c r="BA5" s="11">
        <f>AI5+AX5</f>
        <v>199</v>
      </c>
      <c r="BB5" s="14" t="str">
        <f>IF(COUNTIF($AZ$3:$AZ$42,"="&amp;AZ5)=1,COUNTIF($AZ$3:$AZ$42,"&gt;"&amp;AZ5)+1&amp;"",(COUNTIF($AZ$3:$AZ$42,"&gt;"&amp;AZ5)+1)&amp;".."&amp;(COUNTIF($AZ$3:$AZ$42,"&gt;="&amp;AZ5)))</f>
        <v>3</v>
      </c>
      <c r="BD5" s="3"/>
      <c r="BF5" s="7"/>
      <c r="BG5" s="8"/>
      <c r="BH5" s="9"/>
    </row>
    <row r="6" spans="1:60" ht="13.2" x14ac:dyDescent="0.25">
      <c r="A6" s="29">
        <v>13</v>
      </c>
      <c r="B6" s="64" t="s">
        <v>21</v>
      </c>
      <c r="C6" s="59"/>
      <c r="D6" s="57">
        <v>1</v>
      </c>
      <c r="E6" s="10">
        <v>1</v>
      </c>
      <c r="F6" s="10">
        <v>1</v>
      </c>
      <c r="G6" s="10">
        <v>1</v>
      </c>
      <c r="H6" s="10">
        <v>1</v>
      </c>
      <c r="I6" s="10"/>
      <c r="J6" s="10"/>
      <c r="K6" s="10">
        <v>1</v>
      </c>
      <c r="L6" s="10">
        <v>1</v>
      </c>
      <c r="M6" s="10"/>
      <c r="N6" s="10">
        <v>1</v>
      </c>
      <c r="O6" s="26">
        <v>1</v>
      </c>
      <c r="P6" s="19">
        <f>COUNTIF(D6:O6,"&gt;0")</f>
        <v>9</v>
      </c>
      <c r="Q6" s="11">
        <f>SUMPRODUCT(D6:O6,$D$44:$O$44)</f>
        <v>54</v>
      </c>
      <c r="R6" s="21" t="str">
        <f>IF(COUNTIF($P$3:$P$42,"="&amp;P6)=1,COUNTIF($P$3:$P$42,"&gt;"&amp;P6)+1&amp;"",(COUNTIF($P$3:$P$42,"&gt;"&amp;P6)+1)&amp;".."&amp;(COUNTIF($P$3:$P$42,"&gt;="&amp;P6)))</f>
        <v>7..8</v>
      </c>
      <c r="S6" s="13">
        <v>1</v>
      </c>
      <c r="T6" s="10">
        <v>1</v>
      </c>
      <c r="U6" s="10"/>
      <c r="V6" s="10">
        <v>1</v>
      </c>
      <c r="W6" s="10">
        <v>1</v>
      </c>
      <c r="X6" s="10"/>
      <c r="Y6" s="10">
        <v>1</v>
      </c>
      <c r="Z6" s="10"/>
      <c r="AA6" s="10"/>
      <c r="AB6" s="10">
        <v>1</v>
      </c>
      <c r="AC6" s="10">
        <v>1</v>
      </c>
      <c r="AD6" s="26">
        <v>1</v>
      </c>
      <c r="AE6" s="19">
        <f>COUNTIF(S6:AD6,"&gt;0")</f>
        <v>8</v>
      </c>
      <c r="AF6" s="11">
        <f>SUMPRODUCT(S6:AD6,$S$44:$AD$44)</f>
        <v>49</v>
      </c>
      <c r="AG6" s="14" t="str">
        <f>IF(COUNTIF($AE$3:$AE$42,"="&amp;AE6)=1,COUNTIF($AE$3:$AE$42,"&gt;"&amp;AE6)+1&amp;"",(COUNTIF($AE$3:$AE$42,"&gt;"&amp;AE6)+1)&amp;".."&amp;(COUNTIF($AE$3:$AE$42,"&gt;="&amp;AE6)))</f>
        <v>5..7</v>
      </c>
      <c r="AH6" s="19">
        <f>P6+AE6</f>
        <v>17</v>
      </c>
      <c r="AI6" s="11">
        <f>Q6+AF6</f>
        <v>103</v>
      </c>
      <c r="AJ6" s="21" t="str">
        <f>IF(COUNTIF($AH$3:$AH$42,"="&amp;AH6)=1,COUNTIF($AH$3:$AH$42,"&gt;"&amp;AH6)+1&amp;"",(COUNTIF($AH$3:$AH$42,"&gt;"&amp;AH6)+1)&amp;".."&amp;(COUNTIF($AH$3:$AH$42,"&gt;="&amp;AH6)))</f>
        <v>5..6</v>
      </c>
      <c r="AK6" s="13">
        <v>1</v>
      </c>
      <c r="AL6" s="10">
        <v>1</v>
      </c>
      <c r="AM6" s="10">
        <v>1</v>
      </c>
      <c r="AN6" s="10">
        <v>1</v>
      </c>
      <c r="AO6" s="10">
        <v>1</v>
      </c>
      <c r="AP6" s="10">
        <v>1</v>
      </c>
      <c r="AQ6" s="10">
        <v>1</v>
      </c>
      <c r="AR6" s="10">
        <v>1</v>
      </c>
      <c r="AS6" s="10">
        <v>1</v>
      </c>
      <c r="AT6" s="10"/>
      <c r="AU6" s="10"/>
      <c r="AV6" s="26">
        <v>1</v>
      </c>
      <c r="AW6" s="19">
        <f>COUNTIF(AK6:AV6,"&gt;0")</f>
        <v>10</v>
      </c>
      <c r="AX6" s="36">
        <f>SUMPRODUCT(AK6:AV6,$AK$44:$AV$44)</f>
        <v>83</v>
      </c>
      <c r="AY6" s="14" t="str">
        <f>IF(COUNTIF($AW$3:$AW$42,"="&amp;AW6)=1,COUNTIF($AW$3:$AW$42,"&gt;"&amp;AW6)+1&amp;"",(COUNTIF($AW$3:$AW$42,"&gt;"&amp;AW6)+1)&amp;".."&amp;(COUNTIF($AW$3:$AW$42,"&gt;="&amp;AW6)))</f>
        <v>1..2</v>
      </c>
      <c r="AZ6" s="19">
        <f>AH6+AW6</f>
        <v>27</v>
      </c>
      <c r="BA6" s="11">
        <f>AI6+AX6</f>
        <v>186</v>
      </c>
      <c r="BB6" s="14" t="str">
        <f>IF(COUNTIF($AZ$3:$AZ$42,"="&amp;AZ6)=1,COUNTIF($AZ$3:$AZ$42,"&gt;"&amp;AZ6)+1&amp;"",(COUNTIF($AZ$3:$AZ$42,"&gt;"&amp;AZ6)+1)&amp;".."&amp;(COUNTIF($AZ$3:$AZ$42,"&gt;="&amp;AZ6)))</f>
        <v>4</v>
      </c>
      <c r="BD6" s="3"/>
      <c r="BF6" s="7"/>
      <c r="BG6" s="8"/>
      <c r="BH6" s="9"/>
    </row>
    <row r="7" spans="1:60" ht="13.2" x14ac:dyDescent="0.25">
      <c r="A7" s="29">
        <v>1</v>
      </c>
      <c r="B7" s="64" t="s">
        <v>20</v>
      </c>
      <c r="C7" s="59"/>
      <c r="D7" s="57">
        <v>1</v>
      </c>
      <c r="E7" s="10">
        <v>1</v>
      </c>
      <c r="F7" s="10">
        <v>1</v>
      </c>
      <c r="G7" s="10">
        <v>1</v>
      </c>
      <c r="H7" s="10">
        <v>1</v>
      </c>
      <c r="I7" s="10"/>
      <c r="J7" s="10">
        <v>1</v>
      </c>
      <c r="K7" s="10">
        <v>1</v>
      </c>
      <c r="L7" s="10">
        <v>1</v>
      </c>
      <c r="M7" s="10">
        <v>1</v>
      </c>
      <c r="N7" s="10"/>
      <c r="O7" s="26">
        <v>1</v>
      </c>
      <c r="P7" s="19">
        <f>COUNTIF(D7:O7,"&gt;0")</f>
        <v>10</v>
      </c>
      <c r="Q7" s="11">
        <f>SUMPRODUCT(D7:O7,$D$44:$O$44)</f>
        <v>61</v>
      </c>
      <c r="R7" s="21" t="str">
        <f>IF(COUNTIF($P$3:$P$42,"="&amp;P7)=1,COUNTIF($P$3:$P$42,"&gt;"&amp;P7)+1&amp;"",(COUNTIF($P$3:$P$42,"&gt;"&amp;P7)+1)&amp;".."&amp;(COUNTIF($P$3:$P$42,"&gt;="&amp;P7)))</f>
        <v>3..6</v>
      </c>
      <c r="S7" s="13">
        <v>1</v>
      </c>
      <c r="T7" s="10"/>
      <c r="U7" s="10">
        <v>1</v>
      </c>
      <c r="V7" s="10">
        <v>1</v>
      </c>
      <c r="W7" s="10">
        <v>1</v>
      </c>
      <c r="X7" s="10">
        <v>1</v>
      </c>
      <c r="Y7" s="10">
        <v>1</v>
      </c>
      <c r="Z7" s="10"/>
      <c r="AA7" s="10"/>
      <c r="AB7" s="10">
        <v>1</v>
      </c>
      <c r="AC7" s="10">
        <v>1</v>
      </c>
      <c r="AD7" s="26"/>
      <c r="AE7" s="19">
        <f>COUNTIF(S7:AD7,"&gt;0")</f>
        <v>8</v>
      </c>
      <c r="AF7" s="11">
        <f>SUMPRODUCT(S7:AD7,$S$44:$AD$44)</f>
        <v>51</v>
      </c>
      <c r="AG7" s="14" t="str">
        <f>IF(COUNTIF($AE$3:$AE$42,"="&amp;AE7)=1,COUNTIF($AE$3:$AE$42,"&gt;"&amp;AE7)+1&amp;"",(COUNTIF($AE$3:$AE$42,"&gt;"&amp;AE7)+1)&amp;".."&amp;(COUNTIF($AE$3:$AE$42,"&gt;="&amp;AE7)))</f>
        <v>5..7</v>
      </c>
      <c r="AH7" s="19">
        <f>P7+AE7</f>
        <v>18</v>
      </c>
      <c r="AI7" s="11">
        <f>Q7+AF7</f>
        <v>112</v>
      </c>
      <c r="AJ7" s="21" t="str">
        <f>IF(COUNTIF($AH$3:$AH$42,"="&amp;AH7)=1,COUNTIF($AH$3:$AH$42,"&gt;"&amp;AH7)+1&amp;"",(COUNTIF($AH$3:$AH$42,"&gt;"&amp;AH7)+1)&amp;".."&amp;(COUNTIF($AH$3:$AH$42,"&gt;="&amp;AH7)))</f>
        <v>4</v>
      </c>
      <c r="AK7" s="13">
        <v>1</v>
      </c>
      <c r="AL7" s="10">
        <v>1</v>
      </c>
      <c r="AM7" s="10">
        <v>1</v>
      </c>
      <c r="AN7" s="10">
        <v>1</v>
      </c>
      <c r="AO7" s="10">
        <v>1</v>
      </c>
      <c r="AP7" s="10">
        <v>1</v>
      </c>
      <c r="AQ7" s="10">
        <v>1</v>
      </c>
      <c r="AR7" s="10">
        <v>1</v>
      </c>
      <c r="AS7" s="10"/>
      <c r="AT7" s="10"/>
      <c r="AU7" s="10"/>
      <c r="AV7" s="26"/>
      <c r="AW7" s="19">
        <f>COUNTIF(AK7:AV7,"&gt;0")</f>
        <v>8</v>
      </c>
      <c r="AX7" s="36">
        <f>SUMPRODUCT(AK7:AV7,$AK$44:$AV$44)</f>
        <v>58</v>
      </c>
      <c r="AY7" s="14" t="str">
        <f>IF(COUNTIF($AW$3:$AW$42,"="&amp;AW7)=1,COUNTIF($AW$3:$AW$42,"&gt;"&amp;AW7)+1&amp;"",(COUNTIF($AW$3:$AW$42,"&gt;"&amp;AW7)+1)&amp;".."&amp;(COUNTIF($AW$3:$AW$42,"&gt;="&amp;AW7)))</f>
        <v>5..6</v>
      </c>
      <c r="AZ7" s="19">
        <f>AH7+AW7</f>
        <v>26</v>
      </c>
      <c r="BA7" s="11">
        <f>AI7+AX7</f>
        <v>170</v>
      </c>
      <c r="BB7" s="14" t="str">
        <f>IF(COUNTIF($AZ$3:$AZ$42,"="&amp;AZ7)=1,COUNTIF($AZ$3:$AZ$42,"&gt;"&amp;AZ7)+1&amp;"",(COUNTIF($AZ$3:$AZ$42,"&gt;"&amp;AZ7)+1)&amp;".."&amp;(COUNTIF($AZ$3:$AZ$42,"&gt;="&amp;AZ7)))</f>
        <v>5</v>
      </c>
      <c r="BD7" s="3"/>
      <c r="BF7" s="7"/>
      <c r="BG7" s="8"/>
      <c r="BH7" s="9"/>
    </row>
    <row r="8" spans="1:60" ht="13.2" x14ac:dyDescent="0.25">
      <c r="A8" s="29">
        <v>3</v>
      </c>
      <c r="B8" s="64" t="s">
        <v>24</v>
      </c>
      <c r="C8" s="59"/>
      <c r="D8" s="57">
        <v>1</v>
      </c>
      <c r="E8" s="10">
        <v>1</v>
      </c>
      <c r="F8" s="10"/>
      <c r="G8" s="10">
        <v>1</v>
      </c>
      <c r="H8" s="10">
        <v>1</v>
      </c>
      <c r="I8" s="10">
        <v>1</v>
      </c>
      <c r="J8" s="10">
        <v>1</v>
      </c>
      <c r="K8" s="10">
        <v>1</v>
      </c>
      <c r="L8" s="10">
        <v>1</v>
      </c>
      <c r="M8" s="10"/>
      <c r="N8" s="10">
        <v>1</v>
      </c>
      <c r="O8" s="26">
        <v>1</v>
      </c>
      <c r="P8" s="19">
        <f>COUNTIF(D8:O8,"&gt;0")</f>
        <v>10</v>
      </c>
      <c r="Q8" s="11">
        <f>SUMPRODUCT(D8:O8,$D$44:$O$44)</f>
        <v>69</v>
      </c>
      <c r="R8" s="21" t="str">
        <f>IF(COUNTIF($P$3:$P$42,"="&amp;P8)=1,COUNTIF($P$3:$P$42,"&gt;"&amp;P8)+1&amp;"",(COUNTIF($P$3:$P$42,"&gt;"&amp;P8)+1)&amp;".."&amp;(COUNTIF($P$3:$P$42,"&gt;="&amp;P8)))</f>
        <v>3..6</v>
      </c>
      <c r="S8" s="13"/>
      <c r="T8" s="10"/>
      <c r="U8" s="10">
        <v>1</v>
      </c>
      <c r="V8" s="10">
        <v>1</v>
      </c>
      <c r="W8" s="10">
        <v>1</v>
      </c>
      <c r="X8" s="10"/>
      <c r="Y8" s="10">
        <v>1</v>
      </c>
      <c r="Z8" s="10"/>
      <c r="AA8" s="10"/>
      <c r="AB8" s="10">
        <v>1</v>
      </c>
      <c r="AC8" s="10">
        <v>1</v>
      </c>
      <c r="AD8" s="26">
        <v>1</v>
      </c>
      <c r="AE8" s="19">
        <f>COUNTIF(S8:AD8,"&gt;0")</f>
        <v>7</v>
      </c>
      <c r="AF8" s="11">
        <f>SUMPRODUCT(S8:AD8,$S$44:$AD$44)</f>
        <v>47</v>
      </c>
      <c r="AG8" s="14" t="str">
        <f>IF(COUNTIF($AE$3:$AE$42,"="&amp;AE8)=1,COUNTIF($AE$3:$AE$42,"&gt;"&amp;AE8)+1&amp;"",(COUNTIF($AE$3:$AE$42,"&gt;"&amp;AE8)+1)&amp;".."&amp;(COUNTIF($AE$3:$AE$42,"&gt;="&amp;AE8)))</f>
        <v>8..10</v>
      </c>
      <c r="AH8" s="19">
        <f>P8+AE8</f>
        <v>17</v>
      </c>
      <c r="AI8" s="11">
        <f>Q8+AF8</f>
        <v>116</v>
      </c>
      <c r="AJ8" s="21" t="str">
        <f>IF(COUNTIF($AH$3:$AH$42,"="&amp;AH8)=1,COUNTIF($AH$3:$AH$42,"&gt;"&amp;AH8)+1&amp;"",(COUNTIF($AH$3:$AH$42,"&gt;"&amp;AH8)+1)&amp;".."&amp;(COUNTIF($AH$3:$AH$42,"&gt;="&amp;AH8)))</f>
        <v>5..6</v>
      </c>
      <c r="AK8" s="13">
        <v>1</v>
      </c>
      <c r="AL8" s="10">
        <v>1</v>
      </c>
      <c r="AM8" s="10">
        <v>1</v>
      </c>
      <c r="AN8" s="10">
        <v>1</v>
      </c>
      <c r="AO8" s="10"/>
      <c r="AP8" s="10">
        <v>1</v>
      </c>
      <c r="AQ8" s="10">
        <v>1</v>
      </c>
      <c r="AR8" s="10"/>
      <c r="AS8" s="10">
        <v>1</v>
      </c>
      <c r="AT8" s="10"/>
      <c r="AU8" s="10"/>
      <c r="AV8" s="26">
        <v>1</v>
      </c>
      <c r="AW8" s="19">
        <f>COUNTIF(AK8:AV8,"&gt;0")</f>
        <v>8</v>
      </c>
      <c r="AX8" s="36">
        <f>SUMPRODUCT(AK8:AV8,$AK$44:$AV$44)</f>
        <v>63</v>
      </c>
      <c r="AY8" s="14" t="str">
        <f>IF(COUNTIF($AW$3:$AW$42,"="&amp;AW8)=1,COUNTIF($AW$3:$AW$42,"&gt;"&amp;AW8)+1&amp;"",(COUNTIF($AW$3:$AW$42,"&gt;"&amp;AW8)+1)&amp;".."&amp;(COUNTIF($AW$3:$AW$42,"&gt;="&amp;AW8)))</f>
        <v>5..6</v>
      </c>
      <c r="AZ8" s="19">
        <f>AH8+AW8</f>
        <v>25</v>
      </c>
      <c r="BA8" s="11">
        <f>AI8+AX8</f>
        <v>179</v>
      </c>
      <c r="BB8" s="14" t="str">
        <f>IF(COUNTIF($AZ$3:$AZ$42,"="&amp;AZ8)=1,COUNTIF($AZ$3:$AZ$42,"&gt;"&amp;AZ8)+1&amp;"",(COUNTIF($AZ$3:$AZ$42,"&gt;"&amp;AZ8)+1)&amp;".."&amp;(COUNTIF($AZ$3:$AZ$42,"&gt;="&amp;AZ8)))</f>
        <v>6</v>
      </c>
      <c r="BD8" s="3"/>
      <c r="BF8" s="7"/>
      <c r="BG8" s="8"/>
      <c r="BH8" s="9"/>
    </row>
    <row r="9" spans="1:60" ht="13.2" x14ac:dyDescent="0.25">
      <c r="A9" s="29">
        <v>4</v>
      </c>
      <c r="B9" s="64" t="s">
        <v>18</v>
      </c>
      <c r="C9" s="59"/>
      <c r="D9" s="57">
        <v>1</v>
      </c>
      <c r="E9" s="10">
        <v>1</v>
      </c>
      <c r="F9" s="10"/>
      <c r="G9" s="10"/>
      <c r="H9" s="10">
        <v>1</v>
      </c>
      <c r="I9" s="10">
        <v>1</v>
      </c>
      <c r="J9" s="10">
        <v>1</v>
      </c>
      <c r="K9" s="10">
        <v>1</v>
      </c>
      <c r="L9" s="10"/>
      <c r="M9" s="10">
        <v>1</v>
      </c>
      <c r="N9" s="10"/>
      <c r="O9" s="26">
        <v>1</v>
      </c>
      <c r="P9" s="19">
        <f>COUNTIF(D9:O9,"&gt;0")</f>
        <v>8</v>
      </c>
      <c r="Q9" s="11">
        <f>SUMPRODUCT(D9:O9,$D$44:$O$44)</f>
        <v>52</v>
      </c>
      <c r="R9" s="21" t="str">
        <f>IF(COUNTIF($P$3:$P$42,"="&amp;P9)=1,COUNTIF($P$3:$P$42,"&gt;"&amp;P9)+1&amp;"",(COUNTIF($P$3:$P$42,"&gt;"&amp;P9)+1)&amp;".."&amp;(COUNTIF($P$3:$P$42,"&gt;="&amp;P9)))</f>
        <v>9</v>
      </c>
      <c r="S9" s="13">
        <v>1</v>
      </c>
      <c r="T9" s="10">
        <v>1</v>
      </c>
      <c r="U9" s="10"/>
      <c r="V9" s="10">
        <v>1</v>
      </c>
      <c r="W9" s="10">
        <v>1</v>
      </c>
      <c r="X9" s="10">
        <v>1</v>
      </c>
      <c r="Y9" s="10">
        <v>1</v>
      </c>
      <c r="Z9" s="10"/>
      <c r="AA9" s="10"/>
      <c r="AB9" s="10">
        <v>1</v>
      </c>
      <c r="AC9" s="10">
        <v>1</v>
      </c>
      <c r="AD9" s="26"/>
      <c r="AE9" s="19">
        <f>COUNTIF(S9:AD9,"&gt;0")</f>
        <v>8</v>
      </c>
      <c r="AF9" s="11">
        <f>SUMPRODUCT(S9:AD9,$S$44:$AD$44)</f>
        <v>51</v>
      </c>
      <c r="AG9" s="14" t="str">
        <f>IF(COUNTIF($AE$3:$AE$42,"="&amp;AE9)=1,COUNTIF($AE$3:$AE$42,"&gt;"&amp;AE9)+1&amp;"",(COUNTIF($AE$3:$AE$42,"&gt;"&amp;AE9)+1)&amp;".."&amp;(COUNTIF($AE$3:$AE$42,"&gt;="&amp;AE9)))</f>
        <v>5..7</v>
      </c>
      <c r="AH9" s="19">
        <f>P9+AE9</f>
        <v>16</v>
      </c>
      <c r="AI9" s="11">
        <f>Q9+AF9</f>
        <v>103</v>
      </c>
      <c r="AJ9" s="21" t="str">
        <f>IF(COUNTIF($AH$3:$AH$42,"="&amp;AH9)=1,COUNTIF($AH$3:$AH$42,"&gt;"&amp;AH9)+1&amp;"",(COUNTIF($AH$3:$AH$42,"&gt;"&amp;AH9)+1)&amp;".."&amp;(COUNTIF($AH$3:$AH$42,"&gt;="&amp;AH9)))</f>
        <v>7..10</v>
      </c>
      <c r="AK9" s="13">
        <v>1</v>
      </c>
      <c r="AL9" s="10">
        <v>1</v>
      </c>
      <c r="AM9" s="10">
        <v>1</v>
      </c>
      <c r="AN9" s="10"/>
      <c r="AO9" s="10">
        <v>1</v>
      </c>
      <c r="AP9" s="10">
        <v>1</v>
      </c>
      <c r="AQ9" s="10">
        <v>1</v>
      </c>
      <c r="AR9" s="10"/>
      <c r="AS9" s="10">
        <v>1</v>
      </c>
      <c r="AT9" s="10"/>
      <c r="AU9" s="10"/>
      <c r="AV9" s="26"/>
      <c r="AW9" s="19">
        <f>COUNTIF(AK9:AV9,"&gt;0")</f>
        <v>7</v>
      </c>
      <c r="AX9" s="36">
        <f>SUMPRODUCT(AK9:AV9,$AK$44:$AV$44)</f>
        <v>48</v>
      </c>
      <c r="AY9" s="14" t="str">
        <f>IF(COUNTIF($AW$3:$AW$42,"="&amp;AW9)=1,COUNTIF($AW$3:$AW$42,"&gt;"&amp;AW9)+1&amp;"",(COUNTIF($AW$3:$AW$42,"&gt;"&amp;AW9)+1)&amp;".."&amp;(COUNTIF($AW$3:$AW$42,"&gt;="&amp;AW9)))</f>
        <v>7..9</v>
      </c>
      <c r="AZ9" s="19">
        <f>AH9+AW9</f>
        <v>23</v>
      </c>
      <c r="BA9" s="11">
        <f>AI9+AX9</f>
        <v>151</v>
      </c>
      <c r="BB9" s="14" t="str">
        <f>IF(COUNTIF($AZ$3:$AZ$42,"="&amp;AZ9)=1,COUNTIF($AZ$3:$AZ$42,"&gt;"&amp;AZ9)+1&amp;"",(COUNTIF($AZ$3:$AZ$42,"&gt;"&amp;AZ9)+1)&amp;".."&amp;(COUNTIF($AZ$3:$AZ$42,"&gt;="&amp;AZ9)))</f>
        <v>7..9</v>
      </c>
      <c r="BD9" s="3"/>
      <c r="BF9" s="7"/>
      <c r="BG9" s="8"/>
      <c r="BH9" s="9"/>
    </row>
    <row r="10" spans="1:60" ht="13.2" x14ac:dyDescent="0.25">
      <c r="A10" s="29">
        <v>6</v>
      </c>
      <c r="B10" s="64" t="s">
        <v>26</v>
      </c>
      <c r="C10" s="59"/>
      <c r="D10" s="57">
        <v>1</v>
      </c>
      <c r="E10" s="10">
        <v>1</v>
      </c>
      <c r="F10" s="10">
        <v>1</v>
      </c>
      <c r="G10" s="10">
        <v>1</v>
      </c>
      <c r="H10" s="10">
        <v>1</v>
      </c>
      <c r="I10" s="10"/>
      <c r="J10" s="10">
        <v>1</v>
      </c>
      <c r="K10" s="10">
        <v>1</v>
      </c>
      <c r="L10" s="10">
        <v>1</v>
      </c>
      <c r="M10" s="10"/>
      <c r="N10" s="10"/>
      <c r="O10" s="26">
        <v>1</v>
      </c>
      <c r="P10" s="19">
        <f>COUNTIF(D10:O10,"&gt;0")</f>
        <v>9</v>
      </c>
      <c r="Q10" s="11">
        <f>SUMPRODUCT(D10:O10,$D$44:$O$44)</f>
        <v>50</v>
      </c>
      <c r="R10" s="21" t="str">
        <f>IF(COUNTIF($P$3:$P$42,"="&amp;P10)=1,COUNTIF($P$3:$P$42,"&gt;"&amp;P10)+1&amp;"",(COUNTIF($P$3:$P$42,"&gt;"&amp;P10)+1)&amp;".."&amp;(COUNTIF($P$3:$P$42,"&gt;="&amp;P10)))</f>
        <v>7..8</v>
      </c>
      <c r="S10" s="13">
        <v>1</v>
      </c>
      <c r="T10" s="10"/>
      <c r="U10" s="10"/>
      <c r="V10" s="10">
        <v>1</v>
      </c>
      <c r="W10" s="10">
        <v>1</v>
      </c>
      <c r="X10" s="10"/>
      <c r="Y10" s="10">
        <v>1</v>
      </c>
      <c r="Z10" s="10">
        <v>1</v>
      </c>
      <c r="AA10" s="10"/>
      <c r="AB10" s="10">
        <v>1</v>
      </c>
      <c r="AC10" s="10">
        <v>1</v>
      </c>
      <c r="AD10" s="26"/>
      <c r="AE10" s="19">
        <f>COUNTIF(S10:AD10,"&gt;0")</f>
        <v>7</v>
      </c>
      <c r="AF10" s="11">
        <f>SUMPRODUCT(S10:AD10,$S$44:$AD$44)</f>
        <v>42</v>
      </c>
      <c r="AG10" s="14" t="str">
        <f>IF(COUNTIF($AE$3:$AE$42,"="&amp;AE10)=1,COUNTIF($AE$3:$AE$42,"&gt;"&amp;AE10)+1&amp;"",(COUNTIF($AE$3:$AE$42,"&gt;"&amp;AE10)+1)&amp;".."&amp;(COUNTIF($AE$3:$AE$42,"&gt;="&amp;AE10)))</f>
        <v>8..10</v>
      </c>
      <c r="AH10" s="19">
        <f>P10+AE10</f>
        <v>16</v>
      </c>
      <c r="AI10" s="11">
        <f>Q10+AF10</f>
        <v>92</v>
      </c>
      <c r="AJ10" s="21" t="str">
        <f>IF(COUNTIF($AH$3:$AH$42,"="&amp;AH10)=1,COUNTIF($AH$3:$AH$42,"&gt;"&amp;AH10)+1&amp;"",(COUNTIF($AH$3:$AH$42,"&gt;"&amp;AH10)+1)&amp;".."&amp;(COUNTIF($AH$3:$AH$42,"&gt;="&amp;AH10)))</f>
        <v>7..10</v>
      </c>
      <c r="AK10" s="13">
        <v>1</v>
      </c>
      <c r="AL10" s="10">
        <v>1</v>
      </c>
      <c r="AM10" s="10">
        <v>1</v>
      </c>
      <c r="AN10" s="10"/>
      <c r="AO10" s="10">
        <v>1</v>
      </c>
      <c r="AP10" s="10">
        <v>1</v>
      </c>
      <c r="AQ10" s="10">
        <v>1</v>
      </c>
      <c r="AR10" s="10"/>
      <c r="AS10" s="10"/>
      <c r="AT10" s="10"/>
      <c r="AU10" s="10">
        <v>1</v>
      </c>
      <c r="AV10" s="26"/>
      <c r="AW10" s="19">
        <f>COUNTIF(AK10:AV10,"&gt;0")</f>
        <v>7</v>
      </c>
      <c r="AX10" s="36">
        <f>SUMPRODUCT(AK10:AV10,$AK$44:$AV$44)</f>
        <v>51</v>
      </c>
      <c r="AY10" s="14" t="str">
        <f>IF(COUNTIF($AW$3:$AW$42,"="&amp;AW10)=1,COUNTIF($AW$3:$AW$42,"&gt;"&amp;AW10)+1&amp;"",(COUNTIF($AW$3:$AW$42,"&gt;"&amp;AW10)+1)&amp;".."&amp;(COUNTIF($AW$3:$AW$42,"&gt;="&amp;AW10)))</f>
        <v>7..9</v>
      </c>
      <c r="AZ10" s="19">
        <f>AH10+AW10</f>
        <v>23</v>
      </c>
      <c r="BA10" s="11">
        <f>AI10+AX10</f>
        <v>143</v>
      </c>
      <c r="BB10" s="14" t="str">
        <f>IF(COUNTIF($AZ$3:$AZ$42,"="&amp;AZ10)=1,COUNTIF($AZ$3:$AZ$42,"&gt;"&amp;AZ10)+1&amp;"",(COUNTIF($AZ$3:$AZ$42,"&gt;"&amp;AZ10)+1)&amp;".."&amp;(COUNTIF($AZ$3:$AZ$42,"&gt;="&amp;AZ10)))</f>
        <v>7..9</v>
      </c>
      <c r="BD10" s="3"/>
      <c r="BF10" s="7"/>
      <c r="BG10" s="8"/>
      <c r="BH10" s="9"/>
    </row>
    <row r="11" spans="1:60" ht="13.2" x14ac:dyDescent="0.25">
      <c r="A11" s="29">
        <v>8</v>
      </c>
      <c r="B11" s="65" t="s">
        <v>27</v>
      </c>
      <c r="C11" s="59"/>
      <c r="D11" s="57">
        <v>1</v>
      </c>
      <c r="E11" s="10">
        <v>1</v>
      </c>
      <c r="F11" s="10"/>
      <c r="G11" s="10">
        <v>1</v>
      </c>
      <c r="H11" s="10">
        <v>1</v>
      </c>
      <c r="I11" s="10"/>
      <c r="J11" s="10"/>
      <c r="K11" s="10">
        <v>1</v>
      </c>
      <c r="L11" s="10">
        <v>1</v>
      </c>
      <c r="M11" s="10"/>
      <c r="N11" s="10"/>
      <c r="O11" s="26">
        <v>1</v>
      </c>
      <c r="P11" s="19">
        <f>COUNTIF(D11:O11,"&gt;0")</f>
        <v>7</v>
      </c>
      <c r="Q11" s="11">
        <f>SUMPRODUCT(D11:O11,$D$44:$O$44)</f>
        <v>33</v>
      </c>
      <c r="R11" s="21" t="str">
        <f>IF(COUNTIF($P$3:$P$42,"="&amp;P11)=1,COUNTIF($P$3:$P$42,"&gt;"&amp;P11)+1&amp;"",(COUNTIF($P$3:$P$42,"&gt;"&amp;P11)+1)&amp;".."&amp;(COUNTIF($P$3:$P$42,"&gt;="&amp;P11)))</f>
        <v>10</v>
      </c>
      <c r="S11" s="13">
        <v>1</v>
      </c>
      <c r="T11" s="10">
        <v>1</v>
      </c>
      <c r="U11" s="10">
        <v>1</v>
      </c>
      <c r="V11" s="10">
        <v>1</v>
      </c>
      <c r="W11" s="10">
        <v>1</v>
      </c>
      <c r="X11" s="10"/>
      <c r="Y11" s="10">
        <v>1</v>
      </c>
      <c r="Z11" s="10"/>
      <c r="AA11" s="10"/>
      <c r="AB11" s="10">
        <v>1</v>
      </c>
      <c r="AC11" s="10">
        <v>1</v>
      </c>
      <c r="AD11" s="26">
        <v>1</v>
      </c>
      <c r="AE11" s="19">
        <f>COUNTIF(S11:AD11,"&gt;0")</f>
        <v>9</v>
      </c>
      <c r="AF11" s="11">
        <f>SUMPRODUCT(S11:AD11,$S$44:$AD$44)</f>
        <v>59</v>
      </c>
      <c r="AG11" s="14" t="str">
        <f>IF(COUNTIF($AE$3:$AE$42,"="&amp;AE11)=1,COUNTIF($AE$3:$AE$42,"&gt;"&amp;AE11)+1&amp;"",(COUNTIF($AE$3:$AE$42,"&gt;"&amp;AE11)+1)&amp;".."&amp;(COUNTIF($AE$3:$AE$42,"&gt;="&amp;AE11)))</f>
        <v>2..4</v>
      </c>
      <c r="AH11" s="19">
        <f>P11+AE11</f>
        <v>16</v>
      </c>
      <c r="AI11" s="11">
        <f>Q11+AF11</f>
        <v>92</v>
      </c>
      <c r="AJ11" s="21" t="str">
        <f>IF(COUNTIF($AH$3:$AH$42,"="&amp;AH11)=1,COUNTIF($AH$3:$AH$42,"&gt;"&amp;AH11)+1&amp;"",(COUNTIF($AH$3:$AH$42,"&gt;"&amp;AH11)+1)&amp;".."&amp;(COUNTIF($AH$3:$AH$42,"&gt;="&amp;AH11)))</f>
        <v>7..10</v>
      </c>
      <c r="AK11" s="13">
        <v>1</v>
      </c>
      <c r="AL11" s="10">
        <v>1</v>
      </c>
      <c r="AM11" s="10">
        <v>1</v>
      </c>
      <c r="AN11" s="10">
        <v>1</v>
      </c>
      <c r="AO11" s="10">
        <v>1</v>
      </c>
      <c r="AP11" s="66"/>
      <c r="AQ11" s="10">
        <v>1</v>
      </c>
      <c r="AR11" s="10"/>
      <c r="AS11" s="10"/>
      <c r="AT11" s="10">
        <v>1</v>
      </c>
      <c r="AU11" s="10"/>
      <c r="AV11" s="26"/>
      <c r="AW11" s="19">
        <f>COUNTIF(AK11:AV11,"&gt;0")</f>
        <v>7</v>
      </c>
      <c r="AX11" s="36">
        <f>SUMPRODUCT(AK11:AV11,$AK$44:$AV$44)</f>
        <v>50</v>
      </c>
      <c r="AY11" s="14" t="str">
        <f>IF(COUNTIF($AW$3:$AW$42,"="&amp;AW11)=1,COUNTIF($AW$3:$AW$42,"&gt;"&amp;AW11)+1&amp;"",(COUNTIF($AW$3:$AW$42,"&gt;"&amp;AW11)+1)&amp;".."&amp;(COUNTIF($AW$3:$AW$42,"&gt;="&amp;AW11)))</f>
        <v>7..9</v>
      </c>
      <c r="AZ11" s="19">
        <f>AH11+AW11</f>
        <v>23</v>
      </c>
      <c r="BA11" s="11">
        <f>AI11+AX11</f>
        <v>142</v>
      </c>
      <c r="BB11" s="14" t="str">
        <f>IF(COUNTIF($AZ$3:$AZ$42,"="&amp;AZ11)=1,COUNTIF($AZ$3:$AZ$42,"&gt;"&amp;AZ11)+1&amp;"",(COUNTIF($AZ$3:$AZ$42,"&gt;"&amp;AZ11)+1)&amp;".."&amp;(COUNTIF($AZ$3:$AZ$42,"&gt;="&amp;AZ11)))</f>
        <v>7..9</v>
      </c>
      <c r="BD11" s="3"/>
      <c r="BF11" s="7"/>
      <c r="BG11" s="8"/>
      <c r="BH11" s="9"/>
    </row>
    <row r="12" spans="1:60" ht="13.2" x14ac:dyDescent="0.25">
      <c r="A12" s="29">
        <v>15</v>
      </c>
      <c r="B12" s="64" t="s">
        <v>22</v>
      </c>
      <c r="C12" s="59"/>
      <c r="D12" s="57">
        <v>1</v>
      </c>
      <c r="E12" s="10">
        <v>1</v>
      </c>
      <c r="F12" s="10">
        <v>1</v>
      </c>
      <c r="G12" s="10"/>
      <c r="H12" s="10">
        <v>1</v>
      </c>
      <c r="I12" s="10"/>
      <c r="J12" s="10">
        <v>1</v>
      </c>
      <c r="K12" s="10">
        <v>1</v>
      </c>
      <c r="L12" s="10">
        <v>1</v>
      </c>
      <c r="M12" s="10">
        <v>1</v>
      </c>
      <c r="N12" s="10">
        <v>1</v>
      </c>
      <c r="O12" s="26">
        <v>1</v>
      </c>
      <c r="P12" s="19">
        <f>COUNTIF(D12:O12,"&gt;0")</f>
        <v>10</v>
      </c>
      <c r="Q12" s="11">
        <f>SUMPRODUCT(D12:O12,$D$44:$O$44)</f>
        <v>64</v>
      </c>
      <c r="R12" s="21" t="str">
        <f>IF(COUNTIF($P$3:$P$42,"="&amp;P12)=1,COUNTIF($P$3:$P$42,"&gt;"&amp;P12)+1&amp;"",(COUNTIF($P$3:$P$42,"&gt;"&amp;P12)+1)&amp;".."&amp;(COUNTIF($P$3:$P$42,"&gt;="&amp;P12)))</f>
        <v>3..6</v>
      </c>
      <c r="S12" s="13">
        <v>1</v>
      </c>
      <c r="T12" s="10">
        <v>1</v>
      </c>
      <c r="U12" s="10">
        <v>1</v>
      </c>
      <c r="V12" s="10">
        <v>1</v>
      </c>
      <c r="W12" s="10"/>
      <c r="X12" s="10"/>
      <c r="Y12" s="10"/>
      <c r="Z12" s="10"/>
      <c r="AA12" s="10"/>
      <c r="AB12" s="10">
        <v>1</v>
      </c>
      <c r="AC12" s="10">
        <v>1</v>
      </c>
      <c r="AD12" s="26"/>
      <c r="AE12" s="19">
        <f>COUNTIF(S12:AD12,"&gt;0")</f>
        <v>6</v>
      </c>
      <c r="AF12" s="11">
        <f>SUMPRODUCT(S12:AD12,$S$44:$AD$44)</f>
        <v>36</v>
      </c>
      <c r="AG12" s="14" t="str">
        <f>IF(COUNTIF($AE$3:$AE$42,"="&amp;AE12)=1,COUNTIF($AE$3:$AE$42,"&gt;"&amp;AE12)+1&amp;"",(COUNTIF($AE$3:$AE$42,"&gt;"&amp;AE12)+1)&amp;".."&amp;(COUNTIF($AE$3:$AE$42,"&gt;="&amp;AE12)))</f>
        <v>11..13</v>
      </c>
      <c r="AH12" s="19">
        <f>P12+AE12</f>
        <v>16</v>
      </c>
      <c r="AI12" s="11">
        <f>Q12+AF12</f>
        <v>100</v>
      </c>
      <c r="AJ12" s="21" t="str">
        <f>IF(COUNTIF($AH$3:$AH$42,"="&amp;AH12)=1,COUNTIF($AH$3:$AH$42,"&gt;"&amp;AH12)+1&amp;"",(COUNTIF($AH$3:$AH$42,"&gt;"&amp;AH12)+1)&amp;".."&amp;(COUNTIF($AH$3:$AH$42,"&gt;="&amp;AH12)))</f>
        <v>7..10</v>
      </c>
      <c r="AK12" s="13">
        <v>1</v>
      </c>
      <c r="AL12" s="10"/>
      <c r="AM12" s="10"/>
      <c r="AN12" s="10"/>
      <c r="AO12" s="10">
        <v>1</v>
      </c>
      <c r="AP12" s="10"/>
      <c r="AQ12" s="10">
        <v>1</v>
      </c>
      <c r="AR12" s="10"/>
      <c r="AS12" s="10"/>
      <c r="AT12" s="10">
        <v>1</v>
      </c>
      <c r="AU12" s="10"/>
      <c r="AV12" s="26"/>
      <c r="AW12" s="19">
        <f>COUNTIF(AK12:AV12,"&gt;0")</f>
        <v>4</v>
      </c>
      <c r="AX12" s="36">
        <f>SUMPRODUCT(AK12:AV12,$AK$44:$AV$44)</f>
        <v>30</v>
      </c>
      <c r="AY12" s="14" t="str">
        <f>IF(COUNTIF($AW$3:$AW$42,"="&amp;AW12)=1,COUNTIF($AW$3:$AW$42,"&gt;"&amp;AW12)+1&amp;"",(COUNTIF($AW$3:$AW$42,"&gt;"&amp;AW12)+1)&amp;".."&amp;(COUNTIF($AW$3:$AW$42,"&gt;="&amp;AW12)))</f>
        <v>14</v>
      </c>
      <c r="AZ12" s="19">
        <f>AH12+AW12</f>
        <v>20</v>
      </c>
      <c r="BA12" s="11">
        <f>AI12+AX12</f>
        <v>130</v>
      </c>
      <c r="BB12" s="14" t="str">
        <f>IF(COUNTIF($AZ$3:$AZ$42,"="&amp;AZ12)=1,COUNTIF($AZ$3:$AZ$42,"&gt;"&amp;AZ12)+1&amp;"",(COUNTIF($AZ$3:$AZ$42,"&gt;"&amp;AZ12)+1)&amp;".."&amp;(COUNTIF($AZ$3:$AZ$42,"&gt;="&amp;AZ12)))</f>
        <v>10</v>
      </c>
      <c r="BD12" s="3"/>
      <c r="BF12" s="7"/>
      <c r="BG12" s="8"/>
      <c r="BH12" s="9"/>
    </row>
    <row r="13" spans="1:60" ht="13.2" x14ac:dyDescent="0.25">
      <c r="A13" s="29">
        <v>17</v>
      </c>
      <c r="B13" s="64" t="s">
        <v>30</v>
      </c>
      <c r="C13" s="59"/>
      <c r="D13" s="57"/>
      <c r="E13" s="10">
        <v>1</v>
      </c>
      <c r="F13" s="10"/>
      <c r="G13" s="10"/>
      <c r="H13" s="10">
        <v>1</v>
      </c>
      <c r="I13" s="10"/>
      <c r="J13" s="10">
        <v>1</v>
      </c>
      <c r="K13" s="10">
        <v>1</v>
      </c>
      <c r="L13" s="10">
        <v>1</v>
      </c>
      <c r="M13" s="10"/>
      <c r="N13" s="10"/>
      <c r="O13" s="26">
        <v>1</v>
      </c>
      <c r="P13" s="19">
        <f>COUNTIF(D13:O13,"&gt;0")</f>
        <v>6</v>
      </c>
      <c r="Q13" s="11">
        <f>SUMPRODUCT(D13:O13,$D$44:$O$44)</f>
        <v>28</v>
      </c>
      <c r="R13" s="21" t="str">
        <f>IF(COUNTIF($P$3:$P$42,"="&amp;P13)=1,COUNTIF($P$3:$P$42,"&gt;"&amp;P13)+1&amp;"",(COUNTIF($P$3:$P$42,"&gt;"&amp;P13)+1)&amp;".."&amp;(COUNTIF($P$3:$P$42,"&gt;="&amp;P13)))</f>
        <v>11</v>
      </c>
      <c r="S13" s="13">
        <v>1</v>
      </c>
      <c r="T13" s="10"/>
      <c r="U13" s="10"/>
      <c r="V13" s="10">
        <v>1</v>
      </c>
      <c r="W13" s="10">
        <v>1</v>
      </c>
      <c r="X13" s="10"/>
      <c r="Y13" s="10">
        <v>1</v>
      </c>
      <c r="Z13" s="10"/>
      <c r="AA13" s="10"/>
      <c r="AB13" s="10">
        <v>1</v>
      </c>
      <c r="AC13" s="10">
        <v>1</v>
      </c>
      <c r="AD13" s="26">
        <v>1</v>
      </c>
      <c r="AE13" s="19">
        <f>COUNTIF(S13:AD13,"&gt;0")</f>
        <v>7</v>
      </c>
      <c r="AF13" s="11">
        <f>SUMPRODUCT(S13:AD13,$S$44:$AD$44)</f>
        <v>39</v>
      </c>
      <c r="AG13" s="14" t="str">
        <f>IF(COUNTIF($AE$3:$AE$42,"="&amp;AE13)=1,COUNTIF($AE$3:$AE$42,"&gt;"&amp;AE13)+1&amp;"",(COUNTIF($AE$3:$AE$42,"&gt;"&amp;AE13)+1)&amp;".."&amp;(COUNTIF($AE$3:$AE$42,"&gt;="&amp;AE13)))</f>
        <v>8..10</v>
      </c>
      <c r="AH13" s="19">
        <f>P13+AE13</f>
        <v>13</v>
      </c>
      <c r="AI13" s="11">
        <f>Q13+AF13</f>
        <v>67</v>
      </c>
      <c r="AJ13" s="21" t="str">
        <f>IF(COUNTIF($AH$3:$AH$42,"="&amp;AH13)=1,COUNTIF($AH$3:$AH$42,"&gt;"&amp;AH13)+1&amp;"",(COUNTIF($AH$3:$AH$42,"&gt;"&amp;AH13)+1)&amp;".."&amp;(COUNTIF($AH$3:$AH$42,"&gt;="&amp;AH13)))</f>
        <v>11</v>
      </c>
      <c r="AK13" s="13">
        <v>1</v>
      </c>
      <c r="AL13" s="10">
        <v>1</v>
      </c>
      <c r="AM13" s="10">
        <v>1</v>
      </c>
      <c r="AN13" s="10"/>
      <c r="AO13" s="10"/>
      <c r="AP13" s="10">
        <v>1</v>
      </c>
      <c r="AQ13" s="10"/>
      <c r="AR13" s="10">
        <v>1</v>
      </c>
      <c r="AS13" s="10"/>
      <c r="AT13" s="10"/>
      <c r="AU13" s="10"/>
      <c r="AV13" s="26"/>
      <c r="AW13" s="19">
        <f>COUNTIF(AK13:AV13,"&gt;0")</f>
        <v>5</v>
      </c>
      <c r="AX13" s="36">
        <f>SUMPRODUCT(AK13:AV13,$AK$44:$AV$44)</f>
        <v>31</v>
      </c>
      <c r="AY13" s="14" t="str">
        <f>IF(COUNTIF($AW$3:$AW$42,"="&amp;AW13)=1,COUNTIF($AW$3:$AW$42,"&gt;"&amp;AW13)+1&amp;"",(COUNTIF($AW$3:$AW$42,"&gt;"&amp;AW13)+1)&amp;".."&amp;(COUNTIF($AW$3:$AW$42,"&gt;="&amp;AW13)))</f>
        <v>11..13</v>
      </c>
      <c r="AZ13" s="19">
        <f>AH13+AW13</f>
        <v>18</v>
      </c>
      <c r="BA13" s="11">
        <f>AI13+AX13</f>
        <v>98</v>
      </c>
      <c r="BB13" s="14" t="str">
        <f>IF(COUNTIF($AZ$3:$AZ$42,"="&amp;AZ13)=1,COUNTIF($AZ$3:$AZ$42,"&gt;"&amp;AZ13)+1&amp;"",(COUNTIF($AZ$3:$AZ$42,"&gt;"&amp;AZ13)+1)&amp;".."&amp;(COUNTIF($AZ$3:$AZ$42,"&gt;="&amp;AZ13)))</f>
        <v>11</v>
      </c>
      <c r="BD13" s="3"/>
      <c r="BF13" s="7"/>
      <c r="BG13" s="8"/>
      <c r="BH13" s="9"/>
    </row>
    <row r="14" spans="1:60" ht="13.2" x14ac:dyDescent="0.25">
      <c r="A14" s="29">
        <v>16</v>
      </c>
      <c r="B14" s="64" t="s">
        <v>19</v>
      </c>
      <c r="C14" s="59"/>
      <c r="D14" s="57">
        <v>1</v>
      </c>
      <c r="E14" s="66"/>
      <c r="F14" s="10"/>
      <c r="G14" s="10"/>
      <c r="H14" s="10">
        <v>1</v>
      </c>
      <c r="I14" s="10">
        <v>1</v>
      </c>
      <c r="J14" s="10"/>
      <c r="K14" s="10"/>
      <c r="L14" s="10"/>
      <c r="M14" s="10">
        <v>1</v>
      </c>
      <c r="N14" s="10"/>
      <c r="O14" s="26">
        <v>1</v>
      </c>
      <c r="P14" s="19">
        <f>COUNTIF(D14:O14,"&gt;0")</f>
        <v>5</v>
      </c>
      <c r="Q14" s="11">
        <f>SUMPRODUCT(D14:O14,$D$44:$O$44)</f>
        <v>37</v>
      </c>
      <c r="R14" s="21" t="str">
        <f>IF(COUNTIF($P$3:$P$42,"="&amp;P14)=1,COUNTIF($P$3:$P$42,"&gt;"&amp;P14)+1&amp;"",(COUNTIF($P$3:$P$42,"&gt;"&amp;P14)+1)&amp;".."&amp;(COUNTIF($P$3:$P$42,"&gt;="&amp;P14)))</f>
        <v>12..16</v>
      </c>
      <c r="S14" s="13">
        <v>1</v>
      </c>
      <c r="T14" s="10">
        <v>1</v>
      </c>
      <c r="U14" s="10"/>
      <c r="V14" s="10">
        <v>1</v>
      </c>
      <c r="W14" s="10">
        <v>1</v>
      </c>
      <c r="X14" s="10"/>
      <c r="Y14" s="10">
        <v>1</v>
      </c>
      <c r="Z14" s="10"/>
      <c r="AA14" s="10"/>
      <c r="AB14" s="10"/>
      <c r="AC14" s="10">
        <v>1</v>
      </c>
      <c r="AD14" s="26"/>
      <c r="AE14" s="19">
        <f>COUNTIF(S14:AD14,"&gt;0")</f>
        <v>6</v>
      </c>
      <c r="AF14" s="11">
        <f>SUMPRODUCT(S14:AD14,$S$44:$AD$44)</f>
        <v>31</v>
      </c>
      <c r="AG14" s="14" t="str">
        <f>IF(COUNTIF($AE$3:$AE$42,"="&amp;AE14)=1,COUNTIF($AE$3:$AE$42,"&gt;"&amp;AE14)+1&amp;"",(COUNTIF($AE$3:$AE$42,"&gt;"&amp;AE14)+1)&amp;".."&amp;(COUNTIF($AE$3:$AE$42,"&gt;="&amp;AE14)))</f>
        <v>11..13</v>
      </c>
      <c r="AH14" s="19">
        <f>P14+AE14</f>
        <v>11</v>
      </c>
      <c r="AI14" s="11">
        <f>Q14+AF14</f>
        <v>68</v>
      </c>
      <c r="AJ14" s="21" t="str">
        <f>IF(COUNTIF($AH$3:$AH$42,"="&amp;AH14)=1,COUNTIF($AH$3:$AH$42,"&gt;"&amp;AH14)+1&amp;"",(COUNTIF($AH$3:$AH$42,"&gt;"&amp;AH14)+1)&amp;".."&amp;(COUNTIF($AH$3:$AH$42,"&gt;="&amp;AH14)))</f>
        <v>12</v>
      </c>
      <c r="AK14" s="13">
        <v>1</v>
      </c>
      <c r="AL14" s="10"/>
      <c r="AM14" s="10">
        <v>1</v>
      </c>
      <c r="AN14" s="10"/>
      <c r="AO14" s="10">
        <v>1</v>
      </c>
      <c r="AP14" s="10">
        <v>1</v>
      </c>
      <c r="AQ14" s="10"/>
      <c r="AR14" s="10">
        <v>1</v>
      </c>
      <c r="AS14" s="10"/>
      <c r="AT14" s="10">
        <v>1</v>
      </c>
      <c r="AU14" s="10"/>
      <c r="AV14" s="26"/>
      <c r="AW14" s="19">
        <f>COUNTIF(AK14:AV14,"&gt;0")</f>
        <v>6</v>
      </c>
      <c r="AX14" s="36">
        <f>SUMPRODUCT(AK14:AV14,$AK$44:$AV$44)</f>
        <v>45</v>
      </c>
      <c r="AY14" s="14" t="str">
        <f>IF(COUNTIF($AW$3:$AW$42,"="&amp;AW14)=1,COUNTIF($AW$3:$AW$42,"&gt;"&amp;AW14)+1&amp;"",(COUNTIF($AW$3:$AW$42,"&gt;"&amp;AW14)+1)&amp;".."&amp;(COUNTIF($AW$3:$AW$42,"&gt;="&amp;AW14)))</f>
        <v>10</v>
      </c>
      <c r="AZ14" s="19">
        <f>AH14+AW14</f>
        <v>17</v>
      </c>
      <c r="BA14" s="11">
        <f>AI14+AX14</f>
        <v>113</v>
      </c>
      <c r="BB14" s="14" t="str">
        <f>IF(COUNTIF($AZ$3:$AZ$42,"="&amp;AZ14)=1,COUNTIF($AZ$3:$AZ$42,"&gt;"&amp;AZ14)+1&amp;"",(COUNTIF($AZ$3:$AZ$42,"&gt;"&amp;AZ14)+1)&amp;".."&amp;(COUNTIF($AZ$3:$AZ$42,"&gt;="&amp;AZ14)))</f>
        <v>12</v>
      </c>
      <c r="BD14" s="3"/>
      <c r="BF14" s="7"/>
      <c r="BG14" s="8"/>
      <c r="BH14" s="9"/>
    </row>
    <row r="15" spans="1:60" ht="13.2" x14ac:dyDescent="0.25">
      <c r="A15" s="29">
        <v>2</v>
      </c>
      <c r="B15" s="64" t="s">
        <v>29</v>
      </c>
      <c r="C15" s="59"/>
      <c r="D15" s="57"/>
      <c r="E15" s="10">
        <v>1</v>
      </c>
      <c r="F15" s="10">
        <v>1</v>
      </c>
      <c r="G15" s="10"/>
      <c r="H15" s="10">
        <v>1</v>
      </c>
      <c r="I15" s="10"/>
      <c r="J15" s="10"/>
      <c r="K15" s="10">
        <v>1</v>
      </c>
      <c r="L15" s="10">
        <v>1</v>
      </c>
      <c r="M15" s="10"/>
      <c r="N15" s="10"/>
      <c r="O15" s="26"/>
      <c r="P15" s="19">
        <f>COUNTIF(D15:O15,"&gt;0")</f>
        <v>5</v>
      </c>
      <c r="Q15" s="11">
        <f>SUMPRODUCT(D15:O15,$D$44:$O$44)</f>
        <v>23</v>
      </c>
      <c r="R15" s="21" t="str">
        <f>IF(COUNTIF($P$3:$P$42,"="&amp;P15)=1,COUNTIF($P$3:$P$42,"&gt;"&amp;P15)+1&amp;"",(COUNTIF($P$3:$P$42,"&gt;"&amp;P15)+1)&amp;".."&amp;(COUNTIF($P$3:$P$42,"&gt;="&amp;P15)))</f>
        <v>12..16</v>
      </c>
      <c r="S15" s="13">
        <v>1</v>
      </c>
      <c r="T15" s="10"/>
      <c r="U15" s="10"/>
      <c r="V15" s="10">
        <v>1</v>
      </c>
      <c r="W15" s="10">
        <v>1</v>
      </c>
      <c r="X15" s="10"/>
      <c r="Y15" s="10">
        <v>1</v>
      </c>
      <c r="Z15" s="10"/>
      <c r="AA15" s="10"/>
      <c r="AB15" s="10"/>
      <c r="AC15" s="10"/>
      <c r="AD15" s="26">
        <v>1</v>
      </c>
      <c r="AE15" s="19">
        <f>COUNTIF(S15:AD15,"&gt;0")</f>
        <v>5</v>
      </c>
      <c r="AF15" s="11">
        <f>SUMPRODUCT(S15:AD15,$S$44:$AD$44)</f>
        <v>29</v>
      </c>
      <c r="AG15" s="14" t="str">
        <f>IF(COUNTIF($AE$3:$AE$42,"="&amp;AE15)=1,COUNTIF($AE$3:$AE$42,"&gt;"&amp;AE15)+1&amp;"",(COUNTIF($AE$3:$AE$42,"&gt;"&amp;AE15)+1)&amp;".."&amp;(COUNTIF($AE$3:$AE$42,"&gt;="&amp;AE15)))</f>
        <v>14</v>
      </c>
      <c r="AH15" s="19">
        <f>P15+AE15</f>
        <v>10</v>
      </c>
      <c r="AI15" s="11">
        <f>Q15+AF15</f>
        <v>52</v>
      </c>
      <c r="AJ15" s="21" t="str">
        <f>IF(COUNTIF($AH$3:$AH$42,"="&amp;AH15)=1,COUNTIF($AH$3:$AH$42,"&gt;"&amp;AH15)+1&amp;"",(COUNTIF($AH$3:$AH$42,"&gt;"&amp;AH15)+1)&amp;".."&amp;(COUNTIF($AH$3:$AH$42,"&gt;="&amp;AH15)))</f>
        <v>13</v>
      </c>
      <c r="AK15" s="13">
        <v>1</v>
      </c>
      <c r="AL15" s="10">
        <v>1</v>
      </c>
      <c r="AM15" s="10">
        <v>1</v>
      </c>
      <c r="AN15" s="10"/>
      <c r="AO15" s="10"/>
      <c r="AP15" s="10"/>
      <c r="AQ15" s="10"/>
      <c r="AR15" s="10"/>
      <c r="AS15" s="10">
        <v>1</v>
      </c>
      <c r="AT15" s="10">
        <v>1</v>
      </c>
      <c r="AU15" s="10"/>
      <c r="AV15" s="26"/>
      <c r="AW15" s="19">
        <f>COUNTIF(AK15:AV15,"&gt;0")</f>
        <v>5</v>
      </c>
      <c r="AX15" s="36">
        <f>SUMPRODUCT(AK15:AV15,$AK$44:$AV$44)</f>
        <v>35</v>
      </c>
      <c r="AY15" s="14" t="str">
        <f>IF(COUNTIF($AW$3:$AW$42,"="&amp;AW15)=1,COUNTIF($AW$3:$AW$42,"&gt;"&amp;AW15)+1&amp;"",(COUNTIF($AW$3:$AW$42,"&gt;"&amp;AW15)+1)&amp;".."&amp;(COUNTIF($AW$3:$AW$42,"&gt;="&amp;AW15)))</f>
        <v>11..13</v>
      </c>
      <c r="AZ15" s="19">
        <f>AH15+AW15</f>
        <v>15</v>
      </c>
      <c r="BA15" s="11">
        <f>AI15+AX15</f>
        <v>87</v>
      </c>
      <c r="BB15" s="14" t="str">
        <f>IF(COUNTIF($AZ$3:$AZ$42,"="&amp;AZ15)=1,COUNTIF($AZ$3:$AZ$42,"&gt;"&amp;AZ15)+1&amp;"",(COUNTIF($AZ$3:$AZ$42,"&gt;"&amp;AZ15)+1)&amp;".."&amp;(COUNTIF($AZ$3:$AZ$42,"&gt;="&amp;AZ15)))</f>
        <v>13</v>
      </c>
      <c r="BD15" s="3"/>
      <c r="BF15" s="7"/>
      <c r="BG15" s="8"/>
      <c r="BH15" s="9"/>
    </row>
    <row r="16" spans="1:60" ht="13.2" x14ac:dyDescent="0.25">
      <c r="A16" s="29">
        <v>5</v>
      </c>
      <c r="B16" s="64" t="s">
        <v>31</v>
      </c>
      <c r="C16" s="59"/>
      <c r="D16" s="57"/>
      <c r="E16" s="66"/>
      <c r="F16" s="10"/>
      <c r="G16" s="10"/>
      <c r="H16" s="10">
        <v>1</v>
      </c>
      <c r="I16" s="10"/>
      <c r="J16" s="10"/>
      <c r="K16" s="10">
        <v>1</v>
      </c>
      <c r="L16" s="10"/>
      <c r="M16" s="10"/>
      <c r="N16" s="10"/>
      <c r="O16" s="26"/>
      <c r="P16" s="19">
        <f>COUNTIF(D16:O16,"&gt;0")</f>
        <v>2</v>
      </c>
      <c r="Q16" s="11">
        <f>SUMPRODUCT(D16:O16,$D$44:$O$44)</f>
        <v>7</v>
      </c>
      <c r="R16" s="21" t="str">
        <f>IF(COUNTIF($P$3:$P$42,"="&amp;P16)=1,COUNTIF($P$3:$P$42,"&gt;"&amp;P16)+1&amp;"",(COUNTIF($P$3:$P$42,"&gt;"&amp;P16)+1)&amp;".."&amp;(COUNTIF($P$3:$P$42,"&gt;="&amp;P16)))</f>
        <v>17</v>
      </c>
      <c r="S16" s="13">
        <v>1</v>
      </c>
      <c r="T16" s="10"/>
      <c r="U16" s="10">
        <v>1</v>
      </c>
      <c r="V16" s="10">
        <v>1</v>
      </c>
      <c r="W16" s="10"/>
      <c r="X16" s="10"/>
      <c r="Y16" s="10">
        <v>1</v>
      </c>
      <c r="Z16" s="10"/>
      <c r="AA16" s="10"/>
      <c r="AB16" s="10">
        <v>1</v>
      </c>
      <c r="AC16" s="10">
        <v>1</v>
      </c>
      <c r="AD16" s="26"/>
      <c r="AE16" s="19">
        <f>COUNTIF(S16:AD16,"&gt;0")</f>
        <v>6</v>
      </c>
      <c r="AF16" s="11">
        <f>SUMPRODUCT(S16:AD16,$S$44:$AD$44)</f>
        <v>31</v>
      </c>
      <c r="AG16" s="14" t="str">
        <f>IF(COUNTIF($AE$3:$AE$42,"="&amp;AE16)=1,COUNTIF($AE$3:$AE$42,"&gt;"&amp;AE16)+1&amp;"",(COUNTIF($AE$3:$AE$42,"&gt;"&amp;AE16)+1)&amp;".."&amp;(COUNTIF($AE$3:$AE$42,"&gt;="&amp;AE16)))</f>
        <v>11..13</v>
      </c>
      <c r="AH16" s="19">
        <f>P16+AE16</f>
        <v>8</v>
      </c>
      <c r="AI16" s="11">
        <f>Q16+AF16</f>
        <v>38</v>
      </c>
      <c r="AJ16" s="21" t="str">
        <f>IF(COUNTIF($AH$3:$AH$42,"="&amp;AH16)=1,COUNTIF($AH$3:$AH$42,"&gt;"&amp;AH16)+1&amp;"",(COUNTIF($AH$3:$AH$42,"&gt;"&amp;AH16)+1)&amp;".."&amp;(COUNTIF($AH$3:$AH$42,"&gt;="&amp;AH16)))</f>
        <v>14..15</v>
      </c>
      <c r="AK16" s="13">
        <v>1</v>
      </c>
      <c r="AL16" s="10">
        <v>1</v>
      </c>
      <c r="AM16" s="10">
        <v>1</v>
      </c>
      <c r="AN16" s="10"/>
      <c r="AO16" s="10"/>
      <c r="AP16" s="10"/>
      <c r="AQ16" s="10"/>
      <c r="AR16" s="10"/>
      <c r="AS16" s="10">
        <v>1</v>
      </c>
      <c r="AT16" s="10">
        <v>1</v>
      </c>
      <c r="AU16" s="10"/>
      <c r="AV16" s="26"/>
      <c r="AW16" s="19">
        <f>COUNTIF(AK16:AV16,"&gt;0")</f>
        <v>5</v>
      </c>
      <c r="AX16" s="36">
        <f>SUMPRODUCT(AK16:AV16,$AK$44:$AV$44)</f>
        <v>35</v>
      </c>
      <c r="AY16" s="14" t="str">
        <f>IF(COUNTIF($AW$3:$AW$42,"="&amp;AW16)=1,COUNTIF($AW$3:$AW$42,"&gt;"&amp;AW16)+1&amp;"",(COUNTIF($AW$3:$AW$42,"&gt;"&amp;AW16)+1)&amp;".."&amp;(COUNTIF($AW$3:$AW$42,"&gt;="&amp;AW16)))</f>
        <v>11..13</v>
      </c>
      <c r="AZ16" s="19">
        <f>AH16+AW16</f>
        <v>13</v>
      </c>
      <c r="BA16" s="11">
        <f>AI16+AX16</f>
        <v>73</v>
      </c>
      <c r="BB16" s="14" t="str">
        <f>IF(COUNTIF($AZ$3:$AZ$42,"="&amp;AZ16)=1,COUNTIF($AZ$3:$AZ$42,"&gt;"&amp;AZ16)+1&amp;"",(COUNTIF($AZ$3:$AZ$42,"&gt;"&amp;AZ16)+1)&amp;".."&amp;(COUNTIF($AZ$3:$AZ$42,"&gt;="&amp;AZ16)))</f>
        <v>14</v>
      </c>
      <c r="BD16" s="3"/>
      <c r="BF16" s="7"/>
      <c r="BG16" s="8"/>
      <c r="BH16" s="9"/>
    </row>
    <row r="17" spans="1:60" ht="13.2" x14ac:dyDescent="0.25">
      <c r="A17" s="29">
        <v>9</v>
      </c>
      <c r="B17" s="64" t="s">
        <v>34</v>
      </c>
      <c r="C17" s="59"/>
      <c r="D17" s="57">
        <v>1</v>
      </c>
      <c r="E17" s="10">
        <v>1</v>
      </c>
      <c r="F17" s="10"/>
      <c r="G17" s="10"/>
      <c r="H17" s="10"/>
      <c r="I17" s="10"/>
      <c r="J17" s="10"/>
      <c r="K17" s="10">
        <v>1</v>
      </c>
      <c r="L17" s="10">
        <v>1</v>
      </c>
      <c r="M17" s="10"/>
      <c r="N17" s="10"/>
      <c r="O17" s="26">
        <v>1</v>
      </c>
      <c r="P17" s="19">
        <f>COUNTIF(D17:O17,"&gt;0")</f>
        <v>5</v>
      </c>
      <c r="Q17" s="11">
        <f>SUMPRODUCT(D17:O17,$D$44:$O$44)</f>
        <v>19</v>
      </c>
      <c r="R17" s="21" t="str">
        <f>IF(COUNTIF($P$3:$P$42,"="&amp;P17)=1,COUNTIF($P$3:$P$42,"&gt;"&amp;P17)+1&amp;"",(COUNTIF($P$3:$P$42,"&gt;"&amp;P17)+1)&amp;".."&amp;(COUNTIF($P$3:$P$42,"&gt;="&amp;P17)))</f>
        <v>12..16</v>
      </c>
      <c r="S17" s="13">
        <v>1</v>
      </c>
      <c r="T17" s="10"/>
      <c r="U17" s="10"/>
      <c r="V17" s="10"/>
      <c r="W17" s="10"/>
      <c r="X17" s="10">
        <v>1</v>
      </c>
      <c r="Y17" s="10"/>
      <c r="Z17" s="10"/>
      <c r="AA17" s="10"/>
      <c r="AB17" s="10"/>
      <c r="AC17" s="10">
        <v>1</v>
      </c>
      <c r="AD17" s="26"/>
      <c r="AE17" s="19">
        <f>COUNTIF(S17:AD17,"&gt;0")</f>
        <v>3</v>
      </c>
      <c r="AF17" s="11">
        <f>SUMPRODUCT(S17:AD17,$S$44:$AD$44)</f>
        <v>20</v>
      </c>
      <c r="AG17" s="14" t="str">
        <f>IF(COUNTIF($AE$3:$AE$42,"="&amp;AE17)=1,COUNTIF($AE$3:$AE$42,"&gt;"&amp;AE17)+1&amp;"",(COUNTIF($AE$3:$AE$42,"&gt;"&amp;AE17)+1)&amp;".."&amp;(COUNTIF($AE$3:$AE$42,"&gt;="&amp;AE17)))</f>
        <v>15</v>
      </c>
      <c r="AH17" s="19">
        <f>P17+AE17</f>
        <v>8</v>
      </c>
      <c r="AI17" s="11">
        <f>Q17+AF17</f>
        <v>39</v>
      </c>
      <c r="AJ17" s="21" t="str">
        <f>IF(COUNTIF($AH$3:$AH$42,"="&amp;AH17)=1,COUNTIF($AH$3:$AH$42,"&gt;"&amp;AH17)+1&amp;"",(COUNTIF($AH$3:$AH$42,"&gt;"&amp;AH17)+1)&amp;".."&amp;(COUNTIF($AH$3:$AH$42,"&gt;="&amp;AH17)))</f>
        <v>14..15</v>
      </c>
      <c r="AK17" s="13"/>
      <c r="AL17" s="10">
        <v>1</v>
      </c>
      <c r="AM17" s="10"/>
      <c r="AN17" s="10">
        <v>1</v>
      </c>
      <c r="AO17" s="10"/>
      <c r="AP17" s="10"/>
      <c r="AQ17" s="10"/>
      <c r="AR17" s="10"/>
      <c r="AS17" s="10"/>
      <c r="AT17" s="10"/>
      <c r="AU17" s="10">
        <v>1</v>
      </c>
      <c r="AV17" s="26"/>
      <c r="AW17" s="19">
        <f>COUNTIF(AK17:AV17,"&gt;0")</f>
        <v>3</v>
      </c>
      <c r="AX17" s="36">
        <f>SUMPRODUCT(AK17:AV17,$AK$44:$AV$44)</f>
        <v>31</v>
      </c>
      <c r="AY17" s="14" t="str">
        <f>IF(COUNTIF($AW$3:$AW$42,"="&amp;AW17)=1,COUNTIF($AW$3:$AW$42,"&gt;"&amp;AW17)+1&amp;"",(COUNTIF($AW$3:$AW$42,"&gt;"&amp;AW17)+1)&amp;".."&amp;(COUNTIF($AW$3:$AW$42,"&gt;="&amp;AW17)))</f>
        <v>15..16</v>
      </c>
      <c r="AZ17" s="19">
        <f>AH17+AW17</f>
        <v>11</v>
      </c>
      <c r="BA17" s="11">
        <f>AI17+AX17</f>
        <v>70</v>
      </c>
      <c r="BB17" s="14" t="str">
        <f>IF(COUNTIF($AZ$3:$AZ$42,"="&amp;AZ17)=1,COUNTIF($AZ$3:$AZ$42,"&gt;"&amp;AZ17)+1&amp;"",(COUNTIF($AZ$3:$AZ$42,"&gt;"&amp;AZ17)+1)&amp;".."&amp;(COUNTIF($AZ$3:$AZ$42,"&gt;="&amp;AZ17)))</f>
        <v>15</v>
      </c>
      <c r="BD17" s="3"/>
      <c r="BF17" s="7"/>
      <c r="BG17" s="8"/>
      <c r="BH17" s="9"/>
    </row>
    <row r="18" spans="1:60" ht="13.2" x14ac:dyDescent="0.25">
      <c r="A18" s="29">
        <v>10</v>
      </c>
      <c r="B18" s="64" t="s">
        <v>28</v>
      </c>
      <c r="C18" s="59"/>
      <c r="D18" s="57">
        <v>1</v>
      </c>
      <c r="E18" s="10">
        <v>1</v>
      </c>
      <c r="F18" s="10">
        <v>1</v>
      </c>
      <c r="G18" s="10"/>
      <c r="H18" s="10"/>
      <c r="I18" s="10"/>
      <c r="J18" s="10"/>
      <c r="K18" s="10">
        <v>1</v>
      </c>
      <c r="L18" s="10">
        <v>1</v>
      </c>
      <c r="M18" s="10"/>
      <c r="N18" s="10"/>
      <c r="O18" s="26"/>
      <c r="P18" s="19">
        <f>COUNTIF(D18:O18,"&gt;0")</f>
        <v>5</v>
      </c>
      <c r="Q18" s="11">
        <f>SUMPRODUCT(D18:O18,$D$44:$O$44)</f>
        <v>23</v>
      </c>
      <c r="R18" s="21" t="str">
        <f>IF(COUNTIF($P$3:$P$42,"="&amp;P18)=1,COUNTIF($P$3:$P$42,"&gt;"&amp;P18)+1&amp;"",(COUNTIF($P$3:$P$42,"&gt;"&amp;P18)+1)&amp;".."&amp;(COUNTIF($P$3:$P$42,"&gt;="&amp;P18)))</f>
        <v>12..16</v>
      </c>
      <c r="S18" s="13">
        <v>1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26"/>
      <c r="AE18" s="19">
        <f>COUNTIF(S18:AD18,"&gt;0")</f>
        <v>1</v>
      </c>
      <c r="AF18" s="11">
        <f>SUMPRODUCT(S18:AD18,$S$44:$AD$44)</f>
        <v>2</v>
      </c>
      <c r="AG18" s="14" t="str">
        <f>IF(COUNTIF($AE$3:$AE$42,"="&amp;AE18)=1,COUNTIF($AE$3:$AE$42,"&gt;"&amp;AE18)+1&amp;"",(COUNTIF($AE$3:$AE$42,"&gt;"&amp;AE18)+1)&amp;".."&amp;(COUNTIF($AE$3:$AE$42,"&gt;="&amp;AE18)))</f>
        <v>16..17</v>
      </c>
      <c r="AH18" s="19">
        <f>P18+AE18</f>
        <v>6</v>
      </c>
      <c r="AI18" s="11">
        <f>Q18+AF18</f>
        <v>25</v>
      </c>
      <c r="AJ18" s="21" t="str">
        <f>IF(COUNTIF($AH$3:$AH$42,"="&amp;AH18)=1,COUNTIF($AH$3:$AH$42,"&gt;"&amp;AH18)+1&amp;"",(COUNTIF($AH$3:$AH$42,"&gt;"&amp;AH18)+1)&amp;".."&amp;(COUNTIF($AH$3:$AH$42,"&gt;="&amp;AH18)))</f>
        <v>16..17</v>
      </c>
      <c r="AK18" s="13"/>
      <c r="AL18" s="10">
        <v>1</v>
      </c>
      <c r="AM18" s="10"/>
      <c r="AN18" s="10"/>
      <c r="AO18" s="10"/>
      <c r="AP18" s="10">
        <v>1</v>
      </c>
      <c r="AQ18" s="10"/>
      <c r="AR18" s="10"/>
      <c r="AS18" s="10"/>
      <c r="AT18" s="10">
        <v>1</v>
      </c>
      <c r="AU18" s="10"/>
      <c r="AV18" s="26"/>
      <c r="AW18" s="19">
        <f>COUNTIF(AK18:AV18,"&gt;0")</f>
        <v>3</v>
      </c>
      <c r="AX18" s="36">
        <f>SUMPRODUCT(AK18:AV18,$AK$44:$AV$44)</f>
        <v>22</v>
      </c>
      <c r="AY18" s="14" t="str">
        <f>IF(COUNTIF($AW$3:$AW$42,"="&amp;AW18)=1,COUNTIF($AW$3:$AW$42,"&gt;"&amp;AW18)+1&amp;"",(COUNTIF($AW$3:$AW$42,"&gt;"&amp;AW18)+1)&amp;".."&amp;(COUNTIF($AW$3:$AW$42,"&gt;="&amp;AW18)))</f>
        <v>15..16</v>
      </c>
      <c r="AZ18" s="19">
        <f>AH18+AW18</f>
        <v>9</v>
      </c>
      <c r="BA18" s="11">
        <f>AI18+AX18</f>
        <v>47</v>
      </c>
      <c r="BB18" s="14" t="str">
        <f>IF(COUNTIF($AZ$3:$AZ$42,"="&amp;AZ18)=1,COUNTIF($AZ$3:$AZ$42,"&gt;"&amp;AZ18)+1&amp;"",(COUNTIF($AZ$3:$AZ$42,"&gt;"&amp;AZ18)+1)&amp;".."&amp;(COUNTIF($AZ$3:$AZ$42,"&gt;="&amp;AZ18)))</f>
        <v>16</v>
      </c>
      <c r="BD18" s="3"/>
      <c r="BF18" s="7"/>
      <c r="BG18" s="8"/>
      <c r="BH18" s="9"/>
    </row>
    <row r="19" spans="1:60" ht="13.2" x14ac:dyDescent="0.25">
      <c r="A19" s="29">
        <v>11</v>
      </c>
      <c r="B19" s="67" t="s">
        <v>32</v>
      </c>
      <c r="C19" s="59"/>
      <c r="D19" s="57">
        <v>1</v>
      </c>
      <c r="E19" s="10">
        <v>1</v>
      </c>
      <c r="F19" s="10">
        <v>1</v>
      </c>
      <c r="G19" s="10"/>
      <c r="H19" s="10"/>
      <c r="I19" s="10"/>
      <c r="J19" s="10"/>
      <c r="K19" s="10"/>
      <c r="L19" s="10"/>
      <c r="M19" s="10"/>
      <c r="N19" s="10">
        <v>1</v>
      </c>
      <c r="O19" s="26">
        <v>1</v>
      </c>
      <c r="P19" s="19">
        <f>COUNTIF(D19:O19,"&gt;0")</f>
        <v>5</v>
      </c>
      <c r="Q19" s="11">
        <f>SUMPRODUCT(D19:O19,$D$44:$O$44)</f>
        <v>32</v>
      </c>
      <c r="R19" s="21" t="str">
        <f>IF(COUNTIF($P$3:$P$42,"="&amp;P19)=1,COUNTIF($P$3:$P$42,"&gt;"&amp;P19)+1&amp;"",(COUNTIF($P$3:$P$42,"&gt;"&amp;P19)+1)&amp;".."&amp;(COUNTIF($P$3:$P$42,"&gt;="&amp;P19)))</f>
        <v>12..16</v>
      </c>
      <c r="S19" s="13">
        <v>1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26"/>
      <c r="AE19" s="19">
        <f>COUNTIF(S19:AD19,"&gt;0")</f>
        <v>1</v>
      </c>
      <c r="AF19" s="11">
        <f>SUMPRODUCT(S19:AD19,$S$44:$AD$44)</f>
        <v>2</v>
      </c>
      <c r="AG19" s="14" t="str">
        <f>IF(COUNTIF($AE$3:$AE$42,"="&amp;AE19)=1,COUNTIF($AE$3:$AE$42,"&gt;"&amp;AE19)+1&amp;"",(COUNTIF($AE$3:$AE$42,"&gt;"&amp;AE19)+1)&amp;".."&amp;(COUNTIF($AE$3:$AE$42,"&gt;="&amp;AE19)))</f>
        <v>16..17</v>
      </c>
      <c r="AH19" s="19">
        <f>P19+AE19</f>
        <v>6</v>
      </c>
      <c r="AI19" s="11">
        <f>Q19+AF19</f>
        <v>34</v>
      </c>
      <c r="AJ19" s="21" t="str">
        <f>IF(COUNTIF($AH$3:$AH$42,"="&amp;AH19)=1,COUNTIF($AH$3:$AH$42,"&gt;"&amp;AH19)+1&amp;"",(COUNTIF($AH$3:$AH$42,"&gt;"&amp;AH19)+1)&amp;".."&amp;(COUNTIF($AH$3:$AH$42,"&gt;="&amp;AH19)))</f>
        <v>16..17</v>
      </c>
      <c r="AK19" s="13"/>
      <c r="AL19" s="10"/>
      <c r="AM19" s="10">
        <v>1</v>
      </c>
      <c r="AN19" s="10"/>
      <c r="AO19" s="10"/>
      <c r="AP19" s="10"/>
      <c r="AQ19" s="10">
        <v>1</v>
      </c>
      <c r="AR19" s="10"/>
      <c r="AS19" s="10"/>
      <c r="AT19" s="10"/>
      <c r="AU19" s="10"/>
      <c r="AV19" s="26"/>
      <c r="AW19" s="19">
        <f>COUNTIF(AK19:AV19,"&gt;0")</f>
        <v>2</v>
      </c>
      <c r="AX19" s="36">
        <f>SUMPRODUCT(AK19:AV19,$AK$44:$AV$44)</f>
        <v>11</v>
      </c>
      <c r="AY19" s="14" t="str">
        <f>IF(COUNTIF($AW$3:$AW$42,"="&amp;AW19)=1,COUNTIF($AW$3:$AW$42,"&gt;"&amp;AW19)+1&amp;"",(COUNTIF($AW$3:$AW$42,"&gt;"&amp;AW19)+1)&amp;".."&amp;(COUNTIF($AW$3:$AW$42,"&gt;="&amp;AW19)))</f>
        <v>17</v>
      </c>
      <c r="AZ19" s="19">
        <f>AH19+AW19</f>
        <v>8</v>
      </c>
      <c r="BA19" s="11">
        <f>AI19+AX19</f>
        <v>45</v>
      </c>
      <c r="BB19" s="14" t="str">
        <f>IF(COUNTIF($AZ$3:$AZ$42,"="&amp;AZ19)=1,COUNTIF($AZ$3:$AZ$42,"&gt;"&amp;AZ19)+1&amp;"",(COUNTIF($AZ$3:$AZ$42,"&gt;"&amp;AZ19)+1)&amp;".."&amp;(COUNTIF($AZ$3:$AZ$42,"&gt;="&amp;AZ19)))</f>
        <v>17</v>
      </c>
      <c r="BD19" s="3"/>
      <c r="BF19" s="7"/>
      <c r="BG19" s="8"/>
      <c r="BH19" s="9"/>
    </row>
    <row r="20" spans="1:60" ht="13.2" x14ac:dyDescent="0.25">
      <c r="A20" s="29">
        <v>18</v>
      </c>
      <c r="B20" s="64"/>
      <c r="C20" s="59"/>
      <c r="D20" s="57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26"/>
      <c r="P20" s="19">
        <f>COUNTIF(D20:O20,"&gt;0")</f>
        <v>0</v>
      </c>
      <c r="Q20" s="11">
        <f>SUMPRODUCT(D20:O20,$D$44:$O$44)</f>
        <v>0</v>
      </c>
      <c r="R20" s="21" t="str">
        <f>IF(COUNTIF($P$3:$P$42,"="&amp;P20)=1,COUNTIF($P$3:$P$42,"&gt;"&amp;P20)+1&amp;"",(COUNTIF($P$3:$P$42,"&gt;"&amp;P20)+1)&amp;".."&amp;(COUNTIF($P$3:$P$42,"&gt;="&amp;P20)))</f>
        <v>18..40</v>
      </c>
      <c r="S20" s="13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26"/>
      <c r="AE20" s="19">
        <f>COUNTIF(S20:AD20,"&gt;0")</f>
        <v>0</v>
      </c>
      <c r="AF20" s="11">
        <f>SUMPRODUCT(S20:AD20,$S$44:$AD$44)</f>
        <v>0</v>
      </c>
      <c r="AG20" s="14" t="str">
        <f>IF(COUNTIF($AE$3:$AE$42,"="&amp;AE20)=1,COUNTIF($AE$3:$AE$42,"&gt;"&amp;AE20)+1&amp;"",(COUNTIF($AE$3:$AE$42,"&gt;"&amp;AE20)+1)&amp;".."&amp;(COUNTIF($AE$3:$AE$42,"&gt;="&amp;AE20)))</f>
        <v>18..40</v>
      </c>
      <c r="AH20" s="19">
        <f>P20+AE20</f>
        <v>0</v>
      </c>
      <c r="AI20" s="11">
        <f>Q20+AF20</f>
        <v>0</v>
      </c>
      <c r="AJ20" s="21" t="str">
        <f>IF(COUNTIF($AH$3:$AH$42,"="&amp;AH20)=1,COUNTIF($AH$3:$AH$42,"&gt;"&amp;AH20)+1&amp;"",(COUNTIF($AH$3:$AH$42,"&gt;"&amp;AH20)+1)&amp;".."&amp;(COUNTIF($AH$3:$AH$42,"&gt;="&amp;AH20)))</f>
        <v>18..40</v>
      </c>
      <c r="AK20" s="13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26"/>
      <c r="AW20" s="19">
        <f>COUNTIF(AK20:AV20,"&gt;0")</f>
        <v>0</v>
      </c>
      <c r="AX20" s="36">
        <f>SUMPRODUCT(AK20:AV20,$AK$44:$AV$44)</f>
        <v>0</v>
      </c>
      <c r="AY20" s="14" t="str">
        <f>IF(COUNTIF($AW$3:$AW$42,"="&amp;AW20)=1,COUNTIF($AW$3:$AW$42,"&gt;"&amp;AW20)+1&amp;"",(COUNTIF($AW$3:$AW$42,"&gt;"&amp;AW20)+1)&amp;".."&amp;(COUNTIF($AW$3:$AW$42,"&gt;="&amp;AW20)))</f>
        <v>18..40</v>
      </c>
      <c r="AZ20" s="19">
        <f>AH20+AW20</f>
        <v>0</v>
      </c>
      <c r="BA20" s="11">
        <f>AI20+AX20</f>
        <v>0</v>
      </c>
      <c r="BB20" s="14" t="str">
        <f>IF(COUNTIF($AZ$3:$AZ$42,"="&amp;AZ20)=1,COUNTIF($AZ$3:$AZ$42,"&gt;"&amp;AZ20)+1&amp;"",(COUNTIF($AZ$3:$AZ$42,"&gt;"&amp;AZ20)+1)&amp;".."&amp;(COUNTIF($AZ$3:$AZ$42,"&gt;="&amp;AZ20)))</f>
        <v>18..40</v>
      </c>
      <c r="BD20" s="3"/>
      <c r="BF20" s="7"/>
      <c r="BG20" s="8"/>
      <c r="BH20" s="9"/>
    </row>
    <row r="21" spans="1:60" ht="13.2" x14ac:dyDescent="0.25">
      <c r="A21" s="29">
        <v>19</v>
      </c>
      <c r="B21" s="64"/>
      <c r="C21" s="59"/>
      <c r="D21" s="57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26"/>
      <c r="P21" s="19">
        <f>COUNTIF(D21:O21,"&gt;0")</f>
        <v>0</v>
      </c>
      <c r="Q21" s="11">
        <f>SUMPRODUCT(D21:O21,$D$44:$O$44)</f>
        <v>0</v>
      </c>
      <c r="R21" s="21" t="str">
        <f>IF(COUNTIF($P$3:$P$42,"="&amp;P21)=1,COUNTIF($P$3:$P$42,"&gt;"&amp;P21)+1&amp;"",(COUNTIF($P$3:$P$42,"&gt;"&amp;P21)+1)&amp;".."&amp;(COUNTIF($P$3:$P$42,"&gt;="&amp;P21)))</f>
        <v>18..40</v>
      </c>
      <c r="S21" s="13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26"/>
      <c r="AE21" s="19">
        <f>COUNTIF(S21:AD21,"&gt;0")</f>
        <v>0</v>
      </c>
      <c r="AF21" s="11">
        <f>SUMPRODUCT(S21:AD21,$S$44:$AD$44)</f>
        <v>0</v>
      </c>
      <c r="AG21" s="14" t="str">
        <f>IF(COUNTIF($AE$3:$AE$42,"="&amp;AE21)=1,COUNTIF($AE$3:$AE$42,"&gt;"&amp;AE21)+1&amp;"",(COUNTIF($AE$3:$AE$42,"&gt;"&amp;AE21)+1)&amp;".."&amp;(COUNTIF($AE$3:$AE$42,"&gt;="&amp;AE21)))</f>
        <v>18..40</v>
      </c>
      <c r="AH21" s="19">
        <f>P21+AE21</f>
        <v>0</v>
      </c>
      <c r="AI21" s="11">
        <f>Q21+AF21</f>
        <v>0</v>
      </c>
      <c r="AJ21" s="21" t="str">
        <f>IF(COUNTIF($AH$3:$AH$42,"="&amp;AH21)=1,COUNTIF($AH$3:$AH$42,"&gt;"&amp;AH21)+1&amp;"",(COUNTIF($AH$3:$AH$42,"&gt;"&amp;AH21)+1)&amp;".."&amp;(COUNTIF($AH$3:$AH$42,"&gt;="&amp;AH21)))</f>
        <v>18..40</v>
      </c>
      <c r="AK21" s="13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26"/>
      <c r="AW21" s="19">
        <f>COUNTIF(AK21:AV21,"&gt;0")</f>
        <v>0</v>
      </c>
      <c r="AX21" s="36">
        <f>SUMPRODUCT(AK21:AV21,$AK$44:$AV$44)</f>
        <v>0</v>
      </c>
      <c r="AY21" s="14" t="str">
        <f>IF(COUNTIF($AW$3:$AW$42,"="&amp;AW21)=1,COUNTIF($AW$3:$AW$42,"&gt;"&amp;AW21)+1&amp;"",(COUNTIF($AW$3:$AW$42,"&gt;"&amp;AW21)+1)&amp;".."&amp;(COUNTIF($AW$3:$AW$42,"&gt;="&amp;AW21)))</f>
        <v>18..40</v>
      </c>
      <c r="AZ21" s="19">
        <f>AH21+AW21</f>
        <v>0</v>
      </c>
      <c r="BA21" s="11">
        <f>AI21+AX21</f>
        <v>0</v>
      </c>
      <c r="BB21" s="14" t="str">
        <f>IF(COUNTIF($AZ$3:$AZ$42,"="&amp;AZ21)=1,COUNTIF($AZ$3:$AZ$42,"&gt;"&amp;AZ21)+1&amp;"",(COUNTIF($AZ$3:$AZ$42,"&gt;"&amp;AZ21)+1)&amp;".."&amp;(COUNTIF($AZ$3:$AZ$42,"&gt;="&amp;AZ21)))</f>
        <v>18..40</v>
      </c>
      <c r="BD21" s="3"/>
      <c r="BF21" s="7"/>
      <c r="BG21" s="8"/>
      <c r="BH21" s="9"/>
    </row>
    <row r="22" spans="1:60" ht="13.8" thickBot="1" x14ac:dyDescent="0.3">
      <c r="A22" s="29">
        <v>20</v>
      </c>
      <c r="B22" s="65"/>
      <c r="C22" s="59"/>
      <c r="D22" s="57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26"/>
      <c r="P22" s="19">
        <f>COUNTIF(D22:O22,"&gt;0")</f>
        <v>0</v>
      </c>
      <c r="Q22" s="11">
        <f>SUMPRODUCT(D22:O22,$D$44:$O$44)</f>
        <v>0</v>
      </c>
      <c r="R22" s="21" t="str">
        <f>IF(COUNTIF($P$3:$P$42,"="&amp;P22)=1,COUNTIF($P$3:$P$42,"&gt;"&amp;P22)+1&amp;"",(COUNTIF($P$3:$P$42,"&gt;"&amp;P22)+1)&amp;".."&amp;(COUNTIF($P$3:$P$42,"&gt;="&amp;P22)))</f>
        <v>18..40</v>
      </c>
      <c r="S22" s="13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26"/>
      <c r="AE22" s="19">
        <f>COUNTIF(S22:AD22,"&gt;0")</f>
        <v>0</v>
      </c>
      <c r="AF22" s="11">
        <f>SUMPRODUCT(S22:AD22,$S$44:$AD$44)</f>
        <v>0</v>
      </c>
      <c r="AG22" s="14" t="str">
        <f>IF(COUNTIF($AE$3:$AE$42,"="&amp;AE22)=1,COUNTIF($AE$3:$AE$42,"&gt;"&amp;AE22)+1&amp;"",(COUNTIF($AE$3:$AE$42,"&gt;"&amp;AE22)+1)&amp;".."&amp;(COUNTIF($AE$3:$AE$42,"&gt;="&amp;AE22)))</f>
        <v>18..40</v>
      </c>
      <c r="AH22" s="19">
        <f>P22+AE22</f>
        <v>0</v>
      </c>
      <c r="AI22" s="11">
        <f>Q22+AF22</f>
        <v>0</v>
      </c>
      <c r="AJ22" s="21" t="str">
        <f>IF(COUNTIF($AH$3:$AH$42,"="&amp;AH22)=1,COUNTIF($AH$3:$AH$42,"&gt;"&amp;AH22)+1&amp;"",(COUNTIF($AH$3:$AH$42,"&gt;"&amp;AH22)+1)&amp;".."&amp;(COUNTIF($AH$3:$AH$42,"&gt;="&amp;AH22)))</f>
        <v>18..40</v>
      </c>
      <c r="AK22" s="13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26"/>
      <c r="AW22" s="19">
        <f>COUNTIF(AK22:AV22,"&gt;0")</f>
        <v>0</v>
      </c>
      <c r="AX22" s="36">
        <f>SUMPRODUCT(AK22:AV22,$AK$44:$AV$44)</f>
        <v>0</v>
      </c>
      <c r="AY22" s="14" t="str">
        <f>IF(COUNTIF($AW$3:$AW$42,"="&amp;AW22)=1,COUNTIF($AW$3:$AW$42,"&gt;"&amp;AW22)+1&amp;"",(COUNTIF($AW$3:$AW$42,"&gt;"&amp;AW22)+1)&amp;".."&amp;(COUNTIF($AW$3:$AW$42,"&gt;="&amp;AW22)))</f>
        <v>18..40</v>
      </c>
      <c r="AZ22" s="19">
        <f>AH22+AW22</f>
        <v>0</v>
      </c>
      <c r="BA22" s="11">
        <f>AI22+AX22</f>
        <v>0</v>
      </c>
      <c r="BB22" s="14" t="str">
        <f>IF(COUNTIF($AZ$3:$AZ$42,"="&amp;AZ22)=1,COUNTIF($AZ$3:$AZ$42,"&gt;"&amp;AZ22)+1&amp;"",(COUNTIF($AZ$3:$AZ$42,"&gt;"&amp;AZ22)+1)&amp;".."&amp;(COUNTIF($AZ$3:$AZ$42,"&gt;="&amp;AZ22)))</f>
        <v>18..40</v>
      </c>
      <c r="BD22" s="3"/>
      <c r="BF22" s="7"/>
      <c r="BG22" s="8"/>
      <c r="BH22" s="9"/>
    </row>
    <row r="23" spans="1:60" ht="13.2" hidden="1" x14ac:dyDescent="0.25">
      <c r="A23" s="29">
        <v>21</v>
      </c>
      <c r="B23" s="62"/>
      <c r="C23" s="59"/>
      <c r="D23" s="57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26"/>
      <c r="P23" s="19">
        <f t="shared" ref="P23:P42" si="0">COUNTIF(D23:O23,"&gt;0")</f>
        <v>0</v>
      </c>
      <c r="Q23" s="11">
        <f t="shared" ref="Q23:Q42" si="1">SUMPRODUCT(D23:O23,$D$44:$O$44)</f>
        <v>0</v>
      </c>
      <c r="R23" s="21" t="str">
        <f t="shared" ref="R23:R42" si="2">IF(COUNTIF($P$3:$P$42,"="&amp;P23)=1,COUNTIF($P$3:$P$42,"&gt;"&amp;P23)+1&amp;"",(COUNTIF($P$3:$P$42,"&gt;"&amp;P23)+1)&amp;".."&amp;(COUNTIF($P$3:$P$42,"&gt;="&amp;P23)))</f>
        <v>18..40</v>
      </c>
      <c r="S23" s="13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26"/>
      <c r="AE23" s="19">
        <f t="shared" ref="AE23:AE42" si="3">COUNTIF(S23:AD23,"&gt;0")</f>
        <v>0</v>
      </c>
      <c r="AF23" s="11">
        <f t="shared" ref="AF23:AF42" si="4">SUMPRODUCT(S23:AD23,$S$44:$AD$44)</f>
        <v>0</v>
      </c>
      <c r="AG23" s="14" t="str">
        <f t="shared" ref="AG23:AG42" si="5">IF(COUNTIF($AE$3:$AE$42,"="&amp;AE23)=1,COUNTIF($AE$3:$AE$42,"&gt;"&amp;AE23)+1&amp;"",(COUNTIF($AE$3:$AE$42,"&gt;"&amp;AE23)+1)&amp;".."&amp;(COUNTIF($AE$3:$AE$42,"&gt;="&amp;AE23)))</f>
        <v>18..40</v>
      </c>
      <c r="AH23" s="19">
        <f t="shared" ref="AH23:AH42" si="6">P23+AE23</f>
        <v>0</v>
      </c>
      <c r="AI23" s="11">
        <f t="shared" ref="AI23:AI42" si="7">Q23+AF23</f>
        <v>0</v>
      </c>
      <c r="AJ23" s="21" t="str">
        <f t="shared" ref="AJ23:AJ42" si="8">IF(COUNTIF($AH$3:$AH$42,"="&amp;AH23)=1,COUNTIF($AH$3:$AH$42,"&gt;"&amp;AH23)+1&amp;"",(COUNTIF($AH$3:$AH$42,"&gt;"&amp;AH23)+1)&amp;".."&amp;(COUNTIF($AH$3:$AH$42,"&gt;="&amp;AH23)))</f>
        <v>18..40</v>
      </c>
      <c r="AK23" s="13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26"/>
      <c r="AW23" s="19">
        <f t="shared" ref="AW23:AW42" si="9">COUNTIF(AK23:AV23,"&gt;0")</f>
        <v>0</v>
      </c>
      <c r="AX23" s="36">
        <f t="shared" ref="AX23:AX42" si="10">SUMPRODUCT(AK23:AV23,$AK$44:$AV$44)</f>
        <v>0</v>
      </c>
      <c r="AY23" s="14" t="str">
        <f t="shared" ref="AY23:AY42" si="11">IF(COUNTIF($AW$3:$AW$42,"="&amp;AW23)=1,COUNTIF($AW$3:$AW$42,"&gt;"&amp;AW23)+1&amp;"",(COUNTIF($AW$3:$AW$42,"&gt;"&amp;AW23)+1)&amp;".."&amp;(COUNTIF($AW$3:$AW$42,"&gt;="&amp;AW23)))</f>
        <v>18..40</v>
      </c>
      <c r="AZ23" s="19">
        <f t="shared" ref="AZ23:AZ42" si="12">AH23+AW23</f>
        <v>0</v>
      </c>
      <c r="BA23" s="11">
        <f t="shared" ref="BA23:BA42" si="13">AI23+AX23</f>
        <v>0</v>
      </c>
      <c r="BB23" s="14" t="str">
        <f t="shared" ref="BB23:BB42" si="14">IF(COUNTIF($AZ$3:$AZ$42,"="&amp;AZ23)=1,COUNTIF($AZ$3:$AZ$42,"&gt;"&amp;AZ23)+1&amp;"",(COUNTIF($AZ$3:$AZ$42,"&gt;"&amp;AZ23)+1)&amp;".."&amp;(COUNTIF($AZ$3:$AZ$42,"&gt;="&amp;AZ23)))</f>
        <v>18..40</v>
      </c>
      <c r="BD23" s="3"/>
      <c r="BF23" s="7"/>
      <c r="BG23" s="8"/>
      <c r="BH23" s="9"/>
    </row>
    <row r="24" spans="1:60" ht="13.2" hidden="1" x14ac:dyDescent="0.25">
      <c r="A24" s="29">
        <v>22</v>
      </c>
      <c r="B24" s="63"/>
      <c r="C24" s="59"/>
      <c r="D24" s="57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26"/>
      <c r="P24" s="19">
        <f t="shared" si="0"/>
        <v>0</v>
      </c>
      <c r="Q24" s="11">
        <f t="shared" si="1"/>
        <v>0</v>
      </c>
      <c r="R24" s="21" t="str">
        <f t="shared" si="2"/>
        <v>18..40</v>
      </c>
      <c r="S24" s="13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26"/>
      <c r="AE24" s="19">
        <f t="shared" si="3"/>
        <v>0</v>
      </c>
      <c r="AF24" s="11">
        <f t="shared" si="4"/>
        <v>0</v>
      </c>
      <c r="AG24" s="14" t="str">
        <f t="shared" si="5"/>
        <v>18..40</v>
      </c>
      <c r="AH24" s="19">
        <f t="shared" si="6"/>
        <v>0</v>
      </c>
      <c r="AI24" s="11">
        <f t="shared" si="7"/>
        <v>0</v>
      </c>
      <c r="AJ24" s="21" t="str">
        <f t="shared" si="8"/>
        <v>18..40</v>
      </c>
      <c r="AK24" s="13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26"/>
      <c r="AW24" s="19">
        <f t="shared" si="9"/>
        <v>0</v>
      </c>
      <c r="AX24" s="36">
        <f t="shared" si="10"/>
        <v>0</v>
      </c>
      <c r="AY24" s="14" t="str">
        <f t="shared" si="11"/>
        <v>18..40</v>
      </c>
      <c r="AZ24" s="19">
        <f t="shared" si="12"/>
        <v>0</v>
      </c>
      <c r="BA24" s="11">
        <f t="shared" si="13"/>
        <v>0</v>
      </c>
      <c r="BB24" s="14" t="str">
        <f t="shared" si="14"/>
        <v>18..40</v>
      </c>
      <c r="BD24" s="3"/>
      <c r="BF24" s="7"/>
      <c r="BG24" s="8"/>
      <c r="BH24" s="9"/>
    </row>
    <row r="25" spans="1:60" ht="13.2" hidden="1" x14ac:dyDescent="0.25">
      <c r="A25" s="29">
        <v>23</v>
      </c>
      <c r="B25" s="62"/>
      <c r="C25" s="59"/>
      <c r="D25" s="57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26"/>
      <c r="P25" s="19">
        <f t="shared" si="0"/>
        <v>0</v>
      </c>
      <c r="Q25" s="11">
        <f t="shared" si="1"/>
        <v>0</v>
      </c>
      <c r="R25" s="21" t="str">
        <f t="shared" si="2"/>
        <v>18..40</v>
      </c>
      <c r="S25" s="13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26"/>
      <c r="AE25" s="19">
        <f t="shared" si="3"/>
        <v>0</v>
      </c>
      <c r="AF25" s="11">
        <f t="shared" si="4"/>
        <v>0</v>
      </c>
      <c r="AG25" s="14" t="str">
        <f t="shared" si="5"/>
        <v>18..40</v>
      </c>
      <c r="AH25" s="19">
        <f t="shared" si="6"/>
        <v>0</v>
      </c>
      <c r="AI25" s="11">
        <f t="shared" si="7"/>
        <v>0</v>
      </c>
      <c r="AJ25" s="21" t="str">
        <f t="shared" si="8"/>
        <v>18..40</v>
      </c>
      <c r="AK25" s="13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26"/>
      <c r="AW25" s="19">
        <f t="shared" si="9"/>
        <v>0</v>
      </c>
      <c r="AX25" s="36">
        <f t="shared" si="10"/>
        <v>0</v>
      </c>
      <c r="AY25" s="14" t="str">
        <f t="shared" si="11"/>
        <v>18..40</v>
      </c>
      <c r="AZ25" s="19">
        <f t="shared" si="12"/>
        <v>0</v>
      </c>
      <c r="BA25" s="11">
        <f t="shared" si="13"/>
        <v>0</v>
      </c>
      <c r="BB25" s="14" t="str">
        <f t="shared" si="14"/>
        <v>18..40</v>
      </c>
      <c r="BD25" s="3"/>
      <c r="BF25" s="7"/>
      <c r="BG25" s="8"/>
      <c r="BH25" s="9"/>
    </row>
    <row r="26" spans="1:60" ht="13.2" hidden="1" x14ac:dyDescent="0.25">
      <c r="A26" s="29">
        <v>24</v>
      </c>
      <c r="B26" s="64"/>
      <c r="C26" s="59"/>
      <c r="D26" s="57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26"/>
      <c r="P26" s="19">
        <f t="shared" si="0"/>
        <v>0</v>
      </c>
      <c r="Q26" s="11">
        <f t="shared" si="1"/>
        <v>0</v>
      </c>
      <c r="R26" s="21" t="str">
        <f t="shared" si="2"/>
        <v>18..40</v>
      </c>
      <c r="S26" s="13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26"/>
      <c r="AE26" s="19">
        <f t="shared" si="3"/>
        <v>0</v>
      </c>
      <c r="AF26" s="11">
        <f t="shared" si="4"/>
        <v>0</v>
      </c>
      <c r="AG26" s="14" t="str">
        <f t="shared" si="5"/>
        <v>18..40</v>
      </c>
      <c r="AH26" s="19">
        <f t="shared" si="6"/>
        <v>0</v>
      </c>
      <c r="AI26" s="11">
        <f t="shared" si="7"/>
        <v>0</v>
      </c>
      <c r="AJ26" s="21" t="str">
        <f t="shared" si="8"/>
        <v>18..40</v>
      </c>
      <c r="AK26" s="13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26"/>
      <c r="AW26" s="19">
        <f t="shared" si="9"/>
        <v>0</v>
      </c>
      <c r="AX26" s="36">
        <f t="shared" si="10"/>
        <v>0</v>
      </c>
      <c r="AY26" s="14" t="str">
        <f t="shared" si="11"/>
        <v>18..40</v>
      </c>
      <c r="AZ26" s="19">
        <f t="shared" si="12"/>
        <v>0</v>
      </c>
      <c r="BA26" s="11">
        <f t="shared" si="13"/>
        <v>0</v>
      </c>
      <c r="BB26" s="14" t="str">
        <f t="shared" si="14"/>
        <v>18..40</v>
      </c>
      <c r="BD26" s="3"/>
      <c r="BF26" s="7"/>
      <c r="BG26" s="8"/>
      <c r="BH26" s="9"/>
    </row>
    <row r="27" spans="1:60" ht="13.2" hidden="1" x14ac:dyDescent="0.25">
      <c r="A27" s="29">
        <v>25</v>
      </c>
      <c r="B27" s="62"/>
      <c r="C27" s="59"/>
      <c r="D27" s="57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26"/>
      <c r="P27" s="19">
        <f t="shared" si="0"/>
        <v>0</v>
      </c>
      <c r="Q27" s="11">
        <f t="shared" si="1"/>
        <v>0</v>
      </c>
      <c r="R27" s="21" t="str">
        <f t="shared" si="2"/>
        <v>18..40</v>
      </c>
      <c r="S27" s="13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26"/>
      <c r="AE27" s="19">
        <f t="shared" si="3"/>
        <v>0</v>
      </c>
      <c r="AF27" s="11">
        <f t="shared" si="4"/>
        <v>0</v>
      </c>
      <c r="AG27" s="14" t="str">
        <f t="shared" si="5"/>
        <v>18..40</v>
      </c>
      <c r="AH27" s="19">
        <f t="shared" si="6"/>
        <v>0</v>
      </c>
      <c r="AI27" s="11">
        <f t="shared" si="7"/>
        <v>0</v>
      </c>
      <c r="AJ27" s="21" t="str">
        <f t="shared" si="8"/>
        <v>18..40</v>
      </c>
      <c r="AK27" s="13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26"/>
      <c r="AW27" s="19">
        <f t="shared" si="9"/>
        <v>0</v>
      </c>
      <c r="AX27" s="36">
        <f t="shared" si="10"/>
        <v>0</v>
      </c>
      <c r="AY27" s="14" t="str">
        <f t="shared" si="11"/>
        <v>18..40</v>
      </c>
      <c r="AZ27" s="19">
        <f t="shared" si="12"/>
        <v>0</v>
      </c>
      <c r="BA27" s="11">
        <f t="shared" si="13"/>
        <v>0</v>
      </c>
      <c r="BB27" s="14" t="str">
        <f t="shared" si="14"/>
        <v>18..40</v>
      </c>
      <c r="BD27" s="3"/>
      <c r="BF27" s="7"/>
      <c r="BG27" s="8"/>
      <c r="BH27" s="9"/>
    </row>
    <row r="28" spans="1:60" ht="13.2" hidden="1" x14ac:dyDescent="0.25">
      <c r="A28" s="29">
        <v>26</v>
      </c>
      <c r="B28" s="64"/>
      <c r="C28" s="59"/>
      <c r="D28" s="57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26"/>
      <c r="P28" s="19">
        <f t="shared" si="0"/>
        <v>0</v>
      </c>
      <c r="Q28" s="11">
        <f t="shared" si="1"/>
        <v>0</v>
      </c>
      <c r="R28" s="21" t="str">
        <f t="shared" si="2"/>
        <v>18..40</v>
      </c>
      <c r="S28" s="13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26"/>
      <c r="AE28" s="19">
        <f t="shared" si="3"/>
        <v>0</v>
      </c>
      <c r="AF28" s="11">
        <f t="shared" si="4"/>
        <v>0</v>
      </c>
      <c r="AG28" s="14" t="str">
        <f t="shared" si="5"/>
        <v>18..40</v>
      </c>
      <c r="AH28" s="19">
        <f t="shared" si="6"/>
        <v>0</v>
      </c>
      <c r="AI28" s="11">
        <f t="shared" si="7"/>
        <v>0</v>
      </c>
      <c r="AJ28" s="21" t="str">
        <f t="shared" si="8"/>
        <v>18..40</v>
      </c>
      <c r="AK28" s="13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26"/>
      <c r="AW28" s="19">
        <f t="shared" si="9"/>
        <v>0</v>
      </c>
      <c r="AX28" s="36">
        <f t="shared" si="10"/>
        <v>0</v>
      </c>
      <c r="AY28" s="14" t="str">
        <f t="shared" si="11"/>
        <v>18..40</v>
      </c>
      <c r="AZ28" s="19">
        <f t="shared" si="12"/>
        <v>0</v>
      </c>
      <c r="BA28" s="11">
        <f t="shared" si="13"/>
        <v>0</v>
      </c>
      <c r="BB28" s="14" t="str">
        <f t="shared" si="14"/>
        <v>18..40</v>
      </c>
      <c r="BD28" s="3"/>
      <c r="BF28" s="7"/>
      <c r="BG28" s="8"/>
      <c r="BH28" s="9"/>
    </row>
    <row r="29" spans="1:60" ht="13.2" hidden="1" x14ac:dyDescent="0.25">
      <c r="A29" s="29">
        <v>27</v>
      </c>
      <c r="B29" s="64"/>
      <c r="C29" s="59"/>
      <c r="D29" s="57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26"/>
      <c r="P29" s="19">
        <f t="shared" si="0"/>
        <v>0</v>
      </c>
      <c r="Q29" s="11">
        <f t="shared" si="1"/>
        <v>0</v>
      </c>
      <c r="R29" s="21" t="str">
        <f t="shared" si="2"/>
        <v>18..40</v>
      </c>
      <c r="S29" s="13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26"/>
      <c r="AE29" s="19">
        <f t="shared" si="3"/>
        <v>0</v>
      </c>
      <c r="AF29" s="11">
        <f t="shared" si="4"/>
        <v>0</v>
      </c>
      <c r="AG29" s="14" t="str">
        <f t="shared" si="5"/>
        <v>18..40</v>
      </c>
      <c r="AH29" s="19">
        <f t="shared" si="6"/>
        <v>0</v>
      </c>
      <c r="AI29" s="11">
        <f t="shared" si="7"/>
        <v>0</v>
      </c>
      <c r="AJ29" s="21" t="str">
        <f t="shared" si="8"/>
        <v>18..40</v>
      </c>
      <c r="AK29" s="13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26"/>
      <c r="AW29" s="19">
        <f t="shared" si="9"/>
        <v>0</v>
      </c>
      <c r="AX29" s="36">
        <f t="shared" si="10"/>
        <v>0</v>
      </c>
      <c r="AY29" s="14" t="str">
        <f t="shared" si="11"/>
        <v>18..40</v>
      </c>
      <c r="AZ29" s="19">
        <f t="shared" si="12"/>
        <v>0</v>
      </c>
      <c r="BA29" s="11">
        <f t="shared" si="13"/>
        <v>0</v>
      </c>
      <c r="BB29" s="14" t="str">
        <f t="shared" si="14"/>
        <v>18..40</v>
      </c>
      <c r="BD29" s="3"/>
      <c r="BF29" s="7"/>
      <c r="BG29" s="8"/>
      <c r="BH29" s="9"/>
    </row>
    <row r="30" spans="1:60" ht="13.2" hidden="1" x14ac:dyDescent="0.25">
      <c r="A30" s="29">
        <v>28</v>
      </c>
      <c r="B30" s="64"/>
      <c r="C30" s="59"/>
      <c r="D30" s="57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26"/>
      <c r="P30" s="19">
        <f t="shared" si="0"/>
        <v>0</v>
      </c>
      <c r="Q30" s="11">
        <f t="shared" si="1"/>
        <v>0</v>
      </c>
      <c r="R30" s="21" t="str">
        <f t="shared" si="2"/>
        <v>18..40</v>
      </c>
      <c r="S30" s="13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26"/>
      <c r="AE30" s="19">
        <f t="shared" si="3"/>
        <v>0</v>
      </c>
      <c r="AF30" s="11">
        <f t="shared" si="4"/>
        <v>0</v>
      </c>
      <c r="AG30" s="14" t="str">
        <f t="shared" si="5"/>
        <v>18..40</v>
      </c>
      <c r="AH30" s="19">
        <f t="shared" si="6"/>
        <v>0</v>
      </c>
      <c r="AI30" s="11">
        <f t="shared" si="7"/>
        <v>0</v>
      </c>
      <c r="AJ30" s="21" t="str">
        <f t="shared" si="8"/>
        <v>18..40</v>
      </c>
      <c r="AK30" s="13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26"/>
      <c r="AW30" s="19">
        <f t="shared" si="9"/>
        <v>0</v>
      </c>
      <c r="AX30" s="36">
        <f t="shared" si="10"/>
        <v>0</v>
      </c>
      <c r="AY30" s="14" t="str">
        <f t="shared" si="11"/>
        <v>18..40</v>
      </c>
      <c r="AZ30" s="19">
        <f t="shared" si="12"/>
        <v>0</v>
      </c>
      <c r="BA30" s="11">
        <f t="shared" si="13"/>
        <v>0</v>
      </c>
      <c r="BB30" s="14" t="str">
        <f t="shared" si="14"/>
        <v>18..40</v>
      </c>
      <c r="BD30" s="3"/>
      <c r="BF30" s="7"/>
      <c r="BG30" s="8"/>
      <c r="BH30" s="9"/>
    </row>
    <row r="31" spans="1:60" ht="13.2" hidden="1" x14ac:dyDescent="0.25">
      <c r="A31" s="29">
        <v>29</v>
      </c>
      <c r="B31" s="64"/>
      <c r="C31" s="59"/>
      <c r="D31" s="57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26"/>
      <c r="P31" s="19">
        <f t="shared" si="0"/>
        <v>0</v>
      </c>
      <c r="Q31" s="11">
        <f t="shared" si="1"/>
        <v>0</v>
      </c>
      <c r="R31" s="21" t="str">
        <f t="shared" si="2"/>
        <v>18..40</v>
      </c>
      <c r="S31" s="13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26"/>
      <c r="AE31" s="19">
        <f t="shared" si="3"/>
        <v>0</v>
      </c>
      <c r="AF31" s="11">
        <f t="shared" si="4"/>
        <v>0</v>
      </c>
      <c r="AG31" s="14" t="str">
        <f t="shared" si="5"/>
        <v>18..40</v>
      </c>
      <c r="AH31" s="19">
        <f t="shared" si="6"/>
        <v>0</v>
      </c>
      <c r="AI31" s="11">
        <f t="shared" si="7"/>
        <v>0</v>
      </c>
      <c r="AJ31" s="21" t="str">
        <f t="shared" si="8"/>
        <v>18..40</v>
      </c>
      <c r="AK31" s="13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26"/>
      <c r="AW31" s="19">
        <f t="shared" si="9"/>
        <v>0</v>
      </c>
      <c r="AX31" s="36">
        <f t="shared" si="10"/>
        <v>0</v>
      </c>
      <c r="AY31" s="14" t="str">
        <f t="shared" si="11"/>
        <v>18..40</v>
      </c>
      <c r="AZ31" s="19">
        <f t="shared" si="12"/>
        <v>0</v>
      </c>
      <c r="BA31" s="11">
        <f t="shared" si="13"/>
        <v>0</v>
      </c>
      <c r="BB31" s="14" t="str">
        <f t="shared" si="14"/>
        <v>18..40</v>
      </c>
      <c r="BD31" s="3"/>
      <c r="BF31" s="7"/>
      <c r="BG31" s="8"/>
      <c r="BH31" s="9"/>
    </row>
    <row r="32" spans="1:60" ht="13.2" hidden="1" x14ac:dyDescent="0.25">
      <c r="A32" s="29">
        <v>30</v>
      </c>
      <c r="B32" s="64"/>
      <c r="C32" s="59"/>
      <c r="D32" s="57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26"/>
      <c r="P32" s="19">
        <f t="shared" si="0"/>
        <v>0</v>
      </c>
      <c r="Q32" s="11">
        <f t="shared" si="1"/>
        <v>0</v>
      </c>
      <c r="R32" s="21" t="str">
        <f t="shared" si="2"/>
        <v>18..40</v>
      </c>
      <c r="S32" s="13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26"/>
      <c r="AE32" s="19">
        <f t="shared" si="3"/>
        <v>0</v>
      </c>
      <c r="AF32" s="11">
        <f t="shared" si="4"/>
        <v>0</v>
      </c>
      <c r="AG32" s="14" t="str">
        <f t="shared" si="5"/>
        <v>18..40</v>
      </c>
      <c r="AH32" s="19">
        <f t="shared" si="6"/>
        <v>0</v>
      </c>
      <c r="AI32" s="11">
        <f t="shared" si="7"/>
        <v>0</v>
      </c>
      <c r="AJ32" s="21" t="str">
        <f t="shared" si="8"/>
        <v>18..40</v>
      </c>
      <c r="AK32" s="13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26"/>
      <c r="AW32" s="19">
        <f t="shared" si="9"/>
        <v>0</v>
      </c>
      <c r="AX32" s="36">
        <f t="shared" si="10"/>
        <v>0</v>
      </c>
      <c r="AY32" s="14" t="str">
        <f t="shared" si="11"/>
        <v>18..40</v>
      </c>
      <c r="AZ32" s="19">
        <f t="shared" si="12"/>
        <v>0</v>
      </c>
      <c r="BA32" s="11">
        <f t="shared" si="13"/>
        <v>0</v>
      </c>
      <c r="BB32" s="14" t="str">
        <f t="shared" si="14"/>
        <v>18..40</v>
      </c>
      <c r="BD32" s="3"/>
      <c r="BF32" s="7"/>
      <c r="BG32" s="8"/>
      <c r="BH32" s="9"/>
    </row>
    <row r="33" spans="1:60" ht="13.2" hidden="1" x14ac:dyDescent="0.25">
      <c r="A33" s="29">
        <v>31</v>
      </c>
      <c r="B33" s="49"/>
      <c r="C33" s="59"/>
      <c r="D33" s="57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26"/>
      <c r="P33" s="19">
        <f t="shared" si="0"/>
        <v>0</v>
      </c>
      <c r="Q33" s="11">
        <f t="shared" si="1"/>
        <v>0</v>
      </c>
      <c r="R33" s="21" t="str">
        <f t="shared" si="2"/>
        <v>18..40</v>
      </c>
      <c r="S33" s="13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26"/>
      <c r="AE33" s="19">
        <f t="shared" si="3"/>
        <v>0</v>
      </c>
      <c r="AF33" s="11">
        <f t="shared" si="4"/>
        <v>0</v>
      </c>
      <c r="AG33" s="14" t="str">
        <f t="shared" si="5"/>
        <v>18..40</v>
      </c>
      <c r="AH33" s="19">
        <f t="shared" si="6"/>
        <v>0</v>
      </c>
      <c r="AI33" s="11">
        <f t="shared" si="7"/>
        <v>0</v>
      </c>
      <c r="AJ33" s="21" t="str">
        <f t="shared" si="8"/>
        <v>18..40</v>
      </c>
      <c r="AK33" s="13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26"/>
      <c r="AW33" s="19">
        <f t="shared" si="9"/>
        <v>0</v>
      </c>
      <c r="AX33" s="36">
        <f t="shared" si="10"/>
        <v>0</v>
      </c>
      <c r="AY33" s="14" t="str">
        <f t="shared" si="11"/>
        <v>18..40</v>
      </c>
      <c r="AZ33" s="19">
        <f t="shared" si="12"/>
        <v>0</v>
      </c>
      <c r="BA33" s="11">
        <f t="shared" si="13"/>
        <v>0</v>
      </c>
      <c r="BB33" s="14" t="str">
        <f t="shared" si="14"/>
        <v>18..40</v>
      </c>
      <c r="BD33" s="3"/>
      <c r="BF33" s="7"/>
      <c r="BG33" s="8"/>
      <c r="BH33" s="9"/>
    </row>
    <row r="34" spans="1:60" ht="13.2" hidden="1" x14ac:dyDescent="0.25">
      <c r="A34" s="29">
        <v>32</v>
      </c>
      <c r="B34" s="49"/>
      <c r="C34" s="59"/>
      <c r="D34" s="57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26"/>
      <c r="P34" s="19">
        <f t="shared" si="0"/>
        <v>0</v>
      </c>
      <c r="Q34" s="11">
        <f t="shared" si="1"/>
        <v>0</v>
      </c>
      <c r="R34" s="21" t="str">
        <f t="shared" si="2"/>
        <v>18..40</v>
      </c>
      <c r="S34" s="13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26"/>
      <c r="AE34" s="19">
        <f t="shared" si="3"/>
        <v>0</v>
      </c>
      <c r="AF34" s="11">
        <f t="shared" si="4"/>
        <v>0</v>
      </c>
      <c r="AG34" s="14" t="str">
        <f t="shared" si="5"/>
        <v>18..40</v>
      </c>
      <c r="AH34" s="19">
        <f t="shared" si="6"/>
        <v>0</v>
      </c>
      <c r="AI34" s="11">
        <f t="shared" si="7"/>
        <v>0</v>
      </c>
      <c r="AJ34" s="21" t="str">
        <f t="shared" si="8"/>
        <v>18..40</v>
      </c>
      <c r="AK34" s="13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26"/>
      <c r="AW34" s="19">
        <f t="shared" si="9"/>
        <v>0</v>
      </c>
      <c r="AX34" s="36">
        <f t="shared" si="10"/>
        <v>0</v>
      </c>
      <c r="AY34" s="14" t="str">
        <f t="shared" si="11"/>
        <v>18..40</v>
      </c>
      <c r="AZ34" s="19">
        <f t="shared" si="12"/>
        <v>0</v>
      </c>
      <c r="BA34" s="11">
        <f t="shared" si="13"/>
        <v>0</v>
      </c>
      <c r="BB34" s="14" t="str">
        <f t="shared" si="14"/>
        <v>18..40</v>
      </c>
      <c r="BD34" s="3"/>
      <c r="BF34" s="7"/>
      <c r="BG34" s="8"/>
      <c r="BH34" s="9"/>
    </row>
    <row r="35" spans="1:60" ht="13.2" hidden="1" x14ac:dyDescent="0.25">
      <c r="A35" s="29">
        <v>33</v>
      </c>
      <c r="B35" s="49"/>
      <c r="C35" s="59"/>
      <c r="D35" s="57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26"/>
      <c r="P35" s="19">
        <f t="shared" si="0"/>
        <v>0</v>
      </c>
      <c r="Q35" s="11">
        <f t="shared" si="1"/>
        <v>0</v>
      </c>
      <c r="R35" s="21" t="str">
        <f t="shared" si="2"/>
        <v>18..40</v>
      </c>
      <c r="S35" s="13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26"/>
      <c r="AE35" s="19">
        <f t="shared" si="3"/>
        <v>0</v>
      </c>
      <c r="AF35" s="11">
        <f t="shared" si="4"/>
        <v>0</v>
      </c>
      <c r="AG35" s="14" t="str">
        <f t="shared" si="5"/>
        <v>18..40</v>
      </c>
      <c r="AH35" s="19">
        <f t="shared" si="6"/>
        <v>0</v>
      </c>
      <c r="AI35" s="11">
        <f t="shared" si="7"/>
        <v>0</v>
      </c>
      <c r="AJ35" s="21" t="str">
        <f t="shared" si="8"/>
        <v>18..40</v>
      </c>
      <c r="AK35" s="13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26"/>
      <c r="AW35" s="19">
        <f t="shared" si="9"/>
        <v>0</v>
      </c>
      <c r="AX35" s="36">
        <f t="shared" si="10"/>
        <v>0</v>
      </c>
      <c r="AY35" s="14" t="str">
        <f t="shared" si="11"/>
        <v>18..40</v>
      </c>
      <c r="AZ35" s="19">
        <f t="shared" si="12"/>
        <v>0</v>
      </c>
      <c r="BA35" s="11">
        <f t="shared" si="13"/>
        <v>0</v>
      </c>
      <c r="BB35" s="14" t="str">
        <f t="shared" si="14"/>
        <v>18..40</v>
      </c>
      <c r="BD35" s="3"/>
      <c r="BF35" s="7"/>
      <c r="BG35" s="8"/>
      <c r="BH35" s="9"/>
    </row>
    <row r="36" spans="1:60" ht="13.2" hidden="1" x14ac:dyDescent="0.25">
      <c r="A36" s="29">
        <v>34</v>
      </c>
      <c r="B36" s="49"/>
      <c r="C36" s="59"/>
      <c r="D36" s="57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26"/>
      <c r="P36" s="19">
        <f t="shared" si="0"/>
        <v>0</v>
      </c>
      <c r="Q36" s="11">
        <f t="shared" si="1"/>
        <v>0</v>
      </c>
      <c r="R36" s="21" t="str">
        <f t="shared" si="2"/>
        <v>18..40</v>
      </c>
      <c r="S36" s="13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26"/>
      <c r="AE36" s="19">
        <f t="shared" si="3"/>
        <v>0</v>
      </c>
      <c r="AF36" s="11">
        <f t="shared" si="4"/>
        <v>0</v>
      </c>
      <c r="AG36" s="14" t="str">
        <f t="shared" si="5"/>
        <v>18..40</v>
      </c>
      <c r="AH36" s="19">
        <f t="shared" si="6"/>
        <v>0</v>
      </c>
      <c r="AI36" s="11">
        <f t="shared" si="7"/>
        <v>0</v>
      </c>
      <c r="AJ36" s="21" t="str">
        <f t="shared" si="8"/>
        <v>18..40</v>
      </c>
      <c r="AK36" s="13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26"/>
      <c r="AW36" s="19">
        <f t="shared" si="9"/>
        <v>0</v>
      </c>
      <c r="AX36" s="36">
        <f t="shared" si="10"/>
        <v>0</v>
      </c>
      <c r="AY36" s="14" t="str">
        <f t="shared" si="11"/>
        <v>18..40</v>
      </c>
      <c r="AZ36" s="19">
        <f t="shared" si="12"/>
        <v>0</v>
      </c>
      <c r="BA36" s="11">
        <f t="shared" si="13"/>
        <v>0</v>
      </c>
      <c r="BB36" s="14" t="str">
        <f t="shared" si="14"/>
        <v>18..40</v>
      </c>
      <c r="BD36" s="3"/>
      <c r="BF36" s="7"/>
      <c r="BG36" s="8"/>
      <c r="BH36" s="9"/>
    </row>
    <row r="37" spans="1:60" ht="13.2" hidden="1" x14ac:dyDescent="0.25">
      <c r="A37" s="29">
        <v>35</v>
      </c>
      <c r="B37" s="49"/>
      <c r="C37" s="59"/>
      <c r="D37" s="57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26"/>
      <c r="P37" s="19">
        <f t="shared" si="0"/>
        <v>0</v>
      </c>
      <c r="Q37" s="11">
        <f t="shared" si="1"/>
        <v>0</v>
      </c>
      <c r="R37" s="21" t="str">
        <f t="shared" si="2"/>
        <v>18..40</v>
      </c>
      <c r="S37" s="13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26"/>
      <c r="AE37" s="19">
        <f t="shared" si="3"/>
        <v>0</v>
      </c>
      <c r="AF37" s="11">
        <f t="shared" si="4"/>
        <v>0</v>
      </c>
      <c r="AG37" s="14" t="str">
        <f t="shared" si="5"/>
        <v>18..40</v>
      </c>
      <c r="AH37" s="19">
        <f t="shared" si="6"/>
        <v>0</v>
      </c>
      <c r="AI37" s="11">
        <f t="shared" si="7"/>
        <v>0</v>
      </c>
      <c r="AJ37" s="21" t="str">
        <f t="shared" si="8"/>
        <v>18..40</v>
      </c>
      <c r="AK37" s="13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26"/>
      <c r="AW37" s="19">
        <f t="shared" si="9"/>
        <v>0</v>
      </c>
      <c r="AX37" s="36">
        <f t="shared" si="10"/>
        <v>0</v>
      </c>
      <c r="AY37" s="14" t="str">
        <f t="shared" si="11"/>
        <v>18..40</v>
      </c>
      <c r="AZ37" s="19">
        <f t="shared" si="12"/>
        <v>0</v>
      </c>
      <c r="BA37" s="11">
        <f t="shared" si="13"/>
        <v>0</v>
      </c>
      <c r="BB37" s="14" t="str">
        <f t="shared" si="14"/>
        <v>18..40</v>
      </c>
      <c r="BD37" s="3"/>
      <c r="BF37" s="7"/>
      <c r="BG37" s="8"/>
      <c r="BH37" s="9"/>
    </row>
    <row r="38" spans="1:60" ht="13.2" hidden="1" x14ac:dyDescent="0.25">
      <c r="A38" s="29">
        <v>36</v>
      </c>
      <c r="B38" s="49"/>
      <c r="C38" s="59"/>
      <c r="D38" s="57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26"/>
      <c r="P38" s="19">
        <f t="shared" si="0"/>
        <v>0</v>
      </c>
      <c r="Q38" s="11">
        <f t="shared" si="1"/>
        <v>0</v>
      </c>
      <c r="R38" s="21" t="str">
        <f t="shared" si="2"/>
        <v>18..40</v>
      </c>
      <c r="S38" s="13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26"/>
      <c r="AE38" s="19">
        <f t="shared" si="3"/>
        <v>0</v>
      </c>
      <c r="AF38" s="11">
        <f t="shared" si="4"/>
        <v>0</v>
      </c>
      <c r="AG38" s="14" t="str">
        <f t="shared" si="5"/>
        <v>18..40</v>
      </c>
      <c r="AH38" s="19">
        <f t="shared" si="6"/>
        <v>0</v>
      </c>
      <c r="AI38" s="11">
        <f t="shared" si="7"/>
        <v>0</v>
      </c>
      <c r="AJ38" s="21" t="str">
        <f t="shared" si="8"/>
        <v>18..40</v>
      </c>
      <c r="AK38" s="13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26"/>
      <c r="AW38" s="19">
        <f t="shared" si="9"/>
        <v>0</v>
      </c>
      <c r="AX38" s="36">
        <f t="shared" si="10"/>
        <v>0</v>
      </c>
      <c r="AY38" s="14" t="str">
        <f t="shared" si="11"/>
        <v>18..40</v>
      </c>
      <c r="AZ38" s="19">
        <f t="shared" si="12"/>
        <v>0</v>
      </c>
      <c r="BA38" s="11">
        <f t="shared" si="13"/>
        <v>0</v>
      </c>
      <c r="BB38" s="14" t="str">
        <f t="shared" si="14"/>
        <v>18..40</v>
      </c>
      <c r="BD38" s="3"/>
      <c r="BF38" s="7"/>
      <c r="BG38" s="8"/>
      <c r="BH38" s="9"/>
    </row>
    <row r="39" spans="1:60" ht="13.2" hidden="1" x14ac:dyDescent="0.25">
      <c r="A39" s="29">
        <v>37</v>
      </c>
      <c r="B39" s="49"/>
      <c r="C39" s="59"/>
      <c r="D39" s="57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26"/>
      <c r="P39" s="19">
        <f t="shared" si="0"/>
        <v>0</v>
      </c>
      <c r="Q39" s="11">
        <f t="shared" si="1"/>
        <v>0</v>
      </c>
      <c r="R39" s="21" t="str">
        <f t="shared" si="2"/>
        <v>18..40</v>
      </c>
      <c r="S39" s="13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26"/>
      <c r="AE39" s="19">
        <f t="shared" si="3"/>
        <v>0</v>
      </c>
      <c r="AF39" s="11">
        <f t="shared" si="4"/>
        <v>0</v>
      </c>
      <c r="AG39" s="14" t="str">
        <f t="shared" si="5"/>
        <v>18..40</v>
      </c>
      <c r="AH39" s="19">
        <f t="shared" si="6"/>
        <v>0</v>
      </c>
      <c r="AI39" s="11">
        <f t="shared" si="7"/>
        <v>0</v>
      </c>
      <c r="AJ39" s="21" t="str">
        <f t="shared" si="8"/>
        <v>18..40</v>
      </c>
      <c r="AK39" s="13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26"/>
      <c r="AW39" s="19">
        <f t="shared" si="9"/>
        <v>0</v>
      </c>
      <c r="AX39" s="36">
        <f t="shared" si="10"/>
        <v>0</v>
      </c>
      <c r="AY39" s="14" t="str">
        <f t="shared" si="11"/>
        <v>18..40</v>
      </c>
      <c r="AZ39" s="19">
        <f t="shared" si="12"/>
        <v>0</v>
      </c>
      <c r="BA39" s="11">
        <f t="shared" si="13"/>
        <v>0</v>
      </c>
      <c r="BB39" s="14" t="str">
        <f t="shared" si="14"/>
        <v>18..40</v>
      </c>
      <c r="BD39" s="3"/>
      <c r="BF39" s="7"/>
      <c r="BG39" s="8"/>
      <c r="BH39" s="9"/>
    </row>
    <row r="40" spans="1:60" ht="13.2" hidden="1" x14ac:dyDescent="0.25">
      <c r="A40" s="29">
        <v>38</v>
      </c>
      <c r="B40" s="49"/>
      <c r="C40" s="59"/>
      <c r="D40" s="57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26"/>
      <c r="P40" s="19">
        <f t="shared" si="0"/>
        <v>0</v>
      </c>
      <c r="Q40" s="11">
        <f t="shared" si="1"/>
        <v>0</v>
      </c>
      <c r="R40" s="21" t="str">
        <f t="shared" si="2"/>
        <v>18..40</v>
      </c>
      <c r="S40" s="13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26"/>
      <c r="AE40" s="19">
        <f t="shared" si="3"/>
        <v>0</v>
      </c>
      <c r="AF40" s="11">
        <f t="shared" si="4"/>
        <v>0</v>
      </c>
      <c r="AG40" s="14" t="str">
        <f t="shared" si="5"/>
        <v>18..40</v>
      </c>
      <c r="AH40" s="19">
        <f t="shared" si="6"/>
        <v>0</v>
      </c>
      <c r="AI40" s="11">
        <f t="shared" si="7"/>
        <v>0</v>
      </c>
      <c r="AJ40" s="21" t="str">
        <f t="shared" si="8"/>
        <v>18..40</v>
      </c>
      <c r="AK40" s="13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26"/>
      <c r="AW40" s="19">
        <f t="shared" si="9"/>
        <v>0</v>
      </c>
      <c r="AX40" s="36">
        <f t="shared" si="10"/>
        <v>0</v>
      </c>
      <c r="AY40" s="14" t="str">
        <f t="shared" si="11"/>
        <v>18..40</v>
      </c>
      <c r="AZ40" s="19">
        <f t="shared" si="12"/>
        <v>0</v>
      </c>
      <c r="BA40" s="11">
        <f t="shared" si="13"/>
        <v>0</v>
      </c>
      <c r="BB40" s="14" t="str">
        <f t="shared" si="14"/>
        <v>18..40</v>
      </c>
      <c r="BD40" s="3"/>
      <c r="BF40" s="7"/>
      <c r="BG40" s="8"/>
      <c r="BH40" s="9"/>
    </row>
    <row r="41" spans="1:60" ht="13.2" hidden="1" x14ac:dyDescent="0.25">
      <c r="A41" s="29">
        <v>39</v>
      </c>
      <c r="B41" s="49"/>
      <c r="C41" s="59"/>
      <c r="D41" s="57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26"/>
      <c r="P41" s="19">
        <f t="shared" si="0"/>
        <v>0</v>
      </c>
      <c r="Q41" s="11">
        <f t="shared" si="1"/>
        <v>0</v>
      </c>
      <c r="R41" s="21" t="str">
        <f t="shared" si="2"/>
        <v>18..40</v>
      </c>
      <c r="S41" s="13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26"/>
      <c r="AE41" s="19">
        <f t="shared" si="3"/>
        <v>0</v>
      </c>
      <c r="AF41" s="11">
        <f t="shared" si="4"/>
        <v>0</v>
      </c>
      <c r="AG41" s="14" t="str">
        <f t="shared" si="5"/>
        <v>18..40</v>
      </c>
      <c r="AH41" s="19">
        <f t="shared" si="6"/>
        <v>0</v>
      </c>
      <c r="AI41" s="11">
        <f t="shared" si="7"/>
        <v>0</v>
      </c>
      <c r="AJ41" s="21" t="str">
        <f t="shared" si="8"/>
        <v>18..40</v>
      </c>
      <c r="AK41" s="13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26"/>
      <c r="AW41" s="19">
        <f t="shared" si="9"/>
        <v>0</v>
      </c>
      <c r="AX41" s="36">
        <f t="shared" si="10"/>
        <v>0</v>
      </c>
      <c r="AY41" s="14" t="str">
        <f t="shared" si="11"/>
        <v>18..40</v>
      </c>
      <c r="AZ41" s="19">
        <f t="shared" si="12"/>
        <v>0</v>
      </c>
      <c r="BA41" s="11">
        <f t="shared" si="13"/>
        <v>0</v>
      </c>
      <c r="BB41" s="14" t="str">
        <f t="shared" si="14"/>
        <v>18..40</v>
      </c>
      <c r="BD41" s="3"/>
      <c r="BF41" s="7"/>
      <c r="BG41" s="8"/>
      <c r="BH41" s="9"/>
    </row>
    <row r="42" spans="1:60" ht="13.8" hidden="1" thickBot="1" x14ac:dyDescent="0.3">
      <c r="A42" s="29">
        <v>40</v>
      </c>
      <c r="B42" s="49"/>
      <c r="C42" s="59"/>
      <c r="D42" s="57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26"/>
      <c r="P42" s="19">
        <f t="shared" si="0"/>
        <v>0</v>
      </c>
      <c r="Q42" s="11">
        <f t="shared" si="1"/>
        <v>0</v>
      </c>
      <c r="R42" s="21" t="str">
        <f t="shared" si="2"/>
        <v>18..40</v>
      </c>
      <c r="S42" s="13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26"/>
      <c r="AE42" s="19">
        <f t="shared" si="3"/>
        <v>0</v>
      </c>
      <c r="AF42" s="11">
        <f t="shared" si="4"/>
        <v>0</v>
      </c>
      <c r="AG42" s="14" t="str">
        <f t="shared" si="5"/>
        <v>18..40</v>
      </c>
      <c r="AH42" s="19">
        <f t="shared" si="6"/>
        <v>0</v>
      </c>
      <c r="AI42" s="11">
        <f t="shared" si="7"/>
        <v>0</v>
      </c>
      <c r="AJ42" s="21" t="str">
        <f t="shared" si="8"/>
        <v>18..40</v>
      </c>
      <c r="AK42" s="13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26"/>
      <c r="AW42" s="19">
        <f t="shared" si="9"/>
        <v>0</v>
      </c>
      <c r="AX42" s="36">
        <f t="shared" si="10"/>
        <v>0</v>
      </c>
      <c r="AY42" s="14" t="str">
        <f t="shared" si="11"/>
        <v>18..40</v>
      </c>
      <c r="AZ42" s="19">
        <f t="shared" si="12"/>
        <v>0</v>
      </c>
      <c r="BA42" s="11">
        <f t="shared" si="13"/>
        <v>0</v>
      </c>
      <c r="BB42" s="14" t="str">
        <f t="shared" si="14"/>
        <v>18..40</v>
      </c>
      <c r="BD42" s="3"/>
      <c r="BF42" s="7"/>
      <c r="BG42" s="8"/>
      <c r="BH42" s="9"/>
    </row>
    <row r="43" spans="1:60" ht="12" x14ac:dyDescent="0.25">
      <c r="A43" s="50"/>
      <c r="B43" s="52" t="s">
        <v>13</v>
      </c>
      <c r="C43" s="23">
        <f t="shared" ref="C43:O43" si="15">COUNTIF(C3:C42,"&gt;0")</f>
        <v>0</v>
      </c>
      <c r="D43" s="23">
        <f t="shared" si="15"/>
        <v>14</v>
      </c>
      <c r="E43" s="12">
        <f t="shared" si="15"/>
        <v>15</v>
      </c>
      <c r="F43" s="12">
        <f t="shared" si="15"/>
        <v>10</v>
      </c>
      <c r="G43" s="12">
        <f t="shared" si="15"/>
        <v>8</v>
      </c>
      <c r="H43" s="12">
        <f t="shared" si="15"/>
        <v>14</v>
      </c>
      <c r="I43" s="12">
        <f t="shared" si="15"/>
        <v>4</v>
      </c>
      <c r="J43" s="12">
        <f t="shared" si="15"/>
        <v>9</v>
      </c>
      <c r="K43" s="12">
        <f t="shared" si="15"/>
        <v>15</v>
      </c>
      <c r="L43" s="12">
        <f t="shared" si="15"/>
        <v>13</v>
      </c>
      <c r="M43" s="12">
        <f t="shared" si="15"/>
        <v>7</v>
      </c>
      <c r="N43" s="12">
        <f t="shared" si="15"/>
        <v>5</v>
      </c>
      <c r="O43" s="12">
        <f t="shared" si="15"/>
        <v>14</v>
      </c>
      <c r="P43" s="23"/>
      <c r="Q43" s="12"/>
      <c r="R43" s="27"/>
      <c r="S43" s="23">
        <f t="shared" ref="S43:AD43" si="16">COUNTIF(S3:S42,"&gt;0")</f>
        <v>16</v>
      </c>
      <c r="T43" s="12">
        <f t="shared" si="16"/>
        <v>8</v>
      </c>
      <c r="U43" s="12">
        <f t="shared" si="16"/>
        <v>8</v>
      </c>
      <c r="V43" s="12">
        <f t="shared" si="16"/>
        <v>14</v>
      </c>
      <c r="W43" s="12">
        <f t="shared" si="16"/>
        <v>12</v>
      </c>
      <c r="X43" s="12">
        <f t="shared" si="16"/>
        <v>4</v>
      </c>
      <c r="Y43" s="12">
        <f t="shared" si="16"/>
        <v>13</v>
      </c>
      <c r="Z43" s="12">
        <f t="shared" si="16"/>
        <v>3</v>
      </c>
      <c r="AA43" s="12">
        <f t="shared" si="16"/>
        <v>0</v>
      </c>
      <c r="AB43" s="12">
        <f t="shared" si="16"/>
        <v>12</v>
      </c>
      <c r="AC43" s="12">
        <f t="shared" si="16"/>
        <v>14</v>
      </c>
      <c r="AD43" s="27">
        <f t="shared" si="16"/>
        <v>6</v>
      </c>
      <c r="AE43" s="23"/>
      <c r="AF43" s="12"/>
      <c r="AG43" s="25"/>
      <c r="AH43" s="28"/>
      <c r="AI43" s="12"/>
      <c r="AJ43" s="27"/>
      <c r="AK43" s="23">
        <f t="shared" ref="AK43:AV43" si="17">COUNTIF(AK3:AK42,"&gt;0")</f>
        <v>14</v>
      </c>
      <c r="AL43" s="12">
        <f t="shared" si="17"/>
        <v>13</v>
      </c>
      <c r="AM43" s="12">
        <f t="shared" si="17"/>
        <v>14</v>
      </c>
      <c r="AN43" s="12">
        <f t="shared" si="17"/>
        <v>7</v>
      </c>
      <c r="AO43" s="12">
        <f t="shared" si="17"/>
        <v>9</v>
      </c>
      <c r="AP43" s="12">
        <f t="shared" si="17"/>
        <v>11</v>
      </c>
      <c r="AQ43" s="12">
        <f t="shared" si="17"/>
        <v>11</v>
      </c>
      <c r="AR43" s="12">
        <f t="shared" si="17"/>
        <v>7</v>
      </c>
      <c r="AS43" s="12">
        <f t="shared" si="17"/>
        <v>6</v>
      </c>
      <c r="AT43" s="12">
        <f t="shared" si="17"/>
        <v>8</v>
      </c>
      <c r="AU43" s="12">
        <f t="shared" si="17"/>
        <v>3</v>
      </c>
      <c r="AV43" s="27">
        <f t="shared" si="17"/>
        <v>5</v>
      </c>
      <c r="AW43" s="23"/>
      <c r="AX43" s="12"/>
      <c r="AY43" s="25"/>
      <c r="AZ43" s="28"/>
      <c r="BA43" s="12"/>
      <c r="BB43" s="25"/>
      <c r="BF43" s="9"/>
      <c r="BG43" s="9"/>
      <c r="BH43" s="9"/>
    </row>
    <row r="44" spans="1:60" ht="12.6" thickBot="1" x14ac:dyDescent="0.3">
      <c r="A44" s="51"/>
      <c r="B44" s="53" t="s">
        <v>14</v>
      </c>
      <c r="C44" s="24">
        <f t="shared" ref="C44:O44" si="18">NumTeams-C43+1</f>
        <v>18</v>
      </c>
      <c r="D44" s="24">
        <f t="shared" si="18"/>
        <v>4</v>
      </c>
      <c r="E44" s="15">
        <f t="shared" si="18"/>
        <v>3</v>
      </c>
      <c r="F44" s="15">
        <f t="shared" si="18"/>
        <v>8</v>
      </c>
      <c r="G44" s="15">
        <f t="shared" si="18"/>
        <v>10</v>
      </c>
      <c r="H44" s="15">
        <f t="shared" si="18"/>
        <v>4</v>
      </c>
      <c r="I44" s="15">
        <f t="shared" si="18"/>
        <v>14</v>
      </c>
      <c r="J44" s="15">
        <f t="shared" si="18"/>
        <v>9</v>
      </c>
      <c r="K44" s="15">
        <f t="shared" si="18"/>
        <v>3</v>
      </c>
      <c r="L44" s="15">
        <f t="shared" si="18"/>
        <v>5</v>
      </c>
      <c r="M44" s="15">
        <f t="shared" si="18"/>
        <v>11</v>
      </c>
      <c r="N44" s="15">
        <f t="shared" si="18"/>
        <v>13</v>
      </c>
      <c r="O44" s="15">
        <f t="shared" si="18"/>
        <v>4</v>
      </c>
      <c r="P44" s="17"/>
      <c r="Q44" s="16"/>
      <c r="R44" s="22"/>
      <c r="S44" s="24">
        <f t="shared" ref="S44:AD44" si="19">NumTeams-S43+1</f>
        <v>2</v>
      </c>
      <c r="T44" s="15">
        <f t="shared" si="19"/>
        <v>10</v>
      </c>
      <c r="U44" s="15">
        <f t="shared" si="19"/>
        <v>10</v>
      </c>
      <c r="V44" s="15">
        <f t="shared" si="19"/>
        <v>4</v>
      </c>
      <c r="W44" s="15">
        <f t="shared" si="19"/>
        <v>6</v>
      </c>
      <c r="X44" s="15">
        <f t="shared" si="19"/>
        <v>14</v>
      </c>
      <c r="Y44" s="15">
        <f t="shared" si="19"/>
        <v>5</v>
      </c>
      <c r="Z44" s="15">
        <f t="shared" si="19"/>
        <v>15</v>
      </c>
      <c r="AA44" s="15">
        <f t="shared" si="19"/>
        <v>18</v>
      </c>
      <c r="AB44" s="15">
        <f t="shared" si="19"/>
        <v>6</v>
      </c>
      <c r="AC44" s="15">
        <f t="shared" si="19"/>
        <v>4</v>
      </c>
      <c r="AD44" s="60">
        <f t="shared" si="19"/>
        <v>12</v>
      </c>
      <c r="AE44" s="17"/>
      <c r="AF44" s="16"/>
      <c r="AG44" s="18"/>
      <c r="AH44" s="20"/>
      <c r="AI44" s="16"/>
      <c r="AJ44" s="22"/>
      <c r="AK44" s="24">
        <f t="shared" ref="AK44:AV44" si="20">NumTeams-AK43+1</f>
        <v>4</v>
      </c>
      <c r="AL44" s="15">
        <f t="shared" si="20"/>
        <v>5</v>
      </c>
      <c r="AM44" s="15">
        <f t="shared" si="20"/>
        <v>4</v>
      </c>
      <c r="AN44" s="15">
        <f t="shared" si="20"/>
        <v>11</v>
      </c>
      <c r="AO44" s="15">
        <f t="shared" si="20"/>
        <v>9</v>
      </c>
      <c r="AP44" s="15">
        <f t="shared" si="20"/>
        <v>7</v>
      </c>
      <c r="AQ44" s="15">
        <f t="shared" si="20"/>
        <v>7</v>
      </c>
      <c r="AR44" s="15">
        <f t="shared" si="20"/>
        <v>11</v>
      </c>
      <c r="AS44" s="15">
        <f t="shared" si="20"/>
        <v>12</v>
      </c>
      <c r="AT44" s="15">
        <f t="shared" si="20"/>
        <v>10</v>
      </c>
      <c r="AU44" s="15">
        <f t="shared" si="20"/>
        <v>15</v>
      </c>
      <c r="AV44" s="60">
        <f t="shared" si="20"/>
        <v>13</v>
      </c>
      <c r="AW44" s="17"/>
      <c r="AX44" s="16"/>
      <c r="AY44" s="18"/>
      <c r="AZ44" s="20"/>
      <c r="BA44" s="16"/>
      <c r="BB44" s="18"/>
      <c r="BF44" s="9"/>
      <c r="BG44" s="9"/>
      <c r="BH44" s="9"/>
    </row>
    <row r="45" spans="1:60" x14ac:dyDescent="0.2">
      <c r="D45" s="6"/>
      <c r="E45" s="6"/>
    </row>
    <row r="46" spans="1:60" ht="81.75" customHeight="1" x14ac:dyDescent="0.2">
      <c r="B46" s="4" t="s">
        <v>15</v>
      </c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</row>
    <row r="48" spans="1:60" ht="12" x14ac:dyDescent="0.25">
      <c r="B48" s="5" t="s">
        <v>16</v>
      </c>
      <c r="C48" s="5"/>
      <c r="D48" s="1">
        <f>COUNTA(B3:B42)</f>
        <v>17</v>
      </c>
    </row>
  </sheetData>
  <sortState ref="A3:BH22">
    <sortCondition descending="1" ref="AZ3:AZ41"/>
    <sortCondition descending="1" ref="BA3:BA41"/>
  </sortState>
  <mergeCells count="8">
    <mergeCell ref="AZ1:BB1"/>
    <mergeCell ref="AK1:AV1"/>
    <mergeCell ref="AW1:AY1"/>
    <mergeCell ref="D1:O1"/>
    <mergeCell ref="P1:R1"/>
    <mergeCell ref="S1:AD1"/>
    <mergeCell ref="AE1:AG1"/>
    <mergeCell ref="AH1:AJ1"/>
  </mergeCells>
  <phoneticPr fontId="0" type="noConversion"/>
  <conditionalFormatting sqref="C3:C15 D2:O15 AK2:AV44 S2:AD44 C16:O44">
    <cfRule type="expression" dxfId="1" priority="5" stopIfTrue="1">
      <formula>(C$43=0)</formula>
    </cfRule>
    <cfRule type="expression" dxfId="0" priority="6" stopIfTrue="1">
      <formula>(C$43=NumTeams)</formula>
    </cfRule>
  </conditionalFormatting>
  <pageMargins left="0.74791666666666667" right="0.74791666666666667" top="0.98402777777777783" bottom="0.98402777777777783" header="0.51180555555555562" footer="0.51180555555555562"/>
  <pageSetup paperSize="9" firstPageNumber="0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1" r:id="rId4" name="CommandButton1">
          <controlPr autoLine="0" r:id="rId5">
            <anchor moveWithCells="1">
              <from>
                <xdr:col>51</xdr:col>
                <xdr:colOff>38100</xdr:colOff>
                <xdr:row>42</xdr:row>
                <xdr:rowOff>38100</xdr:rowOff>
              </from>
              <to>
                <xdr:col>53</xdr:col>
                <xdr:colOff>487680</xdr:colOff>
                <xdr:row>43</xdr:row>
                <xdr:rowOff>137160</xdr:rowOff>
              </to>
            </anchor>
          </controlPr>
        </control>
      </mc:Choice>
      <mc:Fallback>
        <control shapeId="104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result</vt:lpstr>
      <vt:lpstr>NumTeams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Andrew Usachov</dc:creator>
  <cp:keywords/>
  <dc:description/>
  <cp:lastModifiedBy>edgar</cp:lastModifiedBy>
  <cp:revision>1</cp:revision>
  <cp:lastPrinted>2006-05-19T13:54:17Z</cp:lastPrinted>
  <dcterms:created xsi:type="dcterms:W3CDTF">2003-09-25T05:11:22Z</dcterms:created>
  <dcterms:modified xsi:type="dcterms:W3CDTF">2019-02-27T09:34:06Z</dcterms:modified>
</cp:coreProperties>
</file>